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iccomputer\Desktop\แผนปี2568\"/>
    </mc:Choice>
  </mc:AlternateContent>
  <xr:revisionPtr revIDLastSave="0" documentId="13_ncr:1_{EC13199D-DE6A-4039-BBD9-7389E33EA738}" xr6:coauthVersionLast="47" xr6:coauthVersionMax="47" xr10:uidLastSave="{00000000-0000-0000-0000-000000000000}"/>
  <bookViews>
    <workbookView xWindow="-108" yWindow="-108" windowWidth="23256" windowHeight="12456" firstSheet="17" activeTab="23" xr2:uid="{00000000-000D-0000-FFFF-FFFF00000000}"/>
  </bookViews>
  <sheets>
    <sheet name="สรุปแผน" sheetId="3" r:id="rId1"/>
    <sheet name="Sheet1" sheetId="21" r:id="rId2"/>
    <sheet name="ยุทธ1EPI" sheetId="6" r:id="rId3"/>
    <sheet name="ยุทธ1ผู้พิการ" sheetId="7" r:id="rId4"/>
    <sheet name="ยุทธ1วัยเรียน" sheetId="9" r:id="rId5"/>
    <sheet name="ยุทธ1วัยรุ่น" sheetId="10" r:id="rId6"/>
    <sheet name="ยุทธ1 ENV" sheetId="11" r:id="rId7"/>
    <sheet name="ยุทธ1ควบคุมโรค" sheetId="12" r:id="rId8"/>
    <sheet name="ยุทธ1คบส" sheetId="17" r:id="rId9"/>
    <sheet name="ยุทธ1พชอ" sheetId="18" r:id="rId10"/>
    <sheet name="ยุทธ1ผส." sheetId="24" r:id="rId11"/>
    <sheet name="ยุทธ1CKD" sheetId="27" r:id="rId12"/>
    <sheet name="ยุทธ2To be" sheetId="19" r:id="rId13"/>
    <sheet name="ยุทธ2CBTx" sheetId="20" r:id="rId14"/>
    <sheet name="ยุทธ2พัฒนาอสม." sheetId="13" r:id="rId15"/>
    <sheet name="ยุทธ2วันอสม." sheetId="14" r:id="rId16"/>
    <sheet name="ยุทธ2CAครบวงจร" sheetId="8" r:id="rId17"/>
    <sheet name="ยุทธ2อุบัติเหตุ" sheetId="5" r:id="rId18"/>
    <sheet name="ยุทธ2ปฐมภูมิ" sheetId="4" r:id="rId19"/>
    <sheet name="ยุทธ3สารสนเทศ" sheetId="15" r:id="rId20"/>
    <sheet name="ยุทธ3พัฒนาบุคลากร" sheetId="26" r:id="rId21"/>
    <sheet name="ยุทธ3ปีใหม่ สงกรานต์" sheetId="16" r:id="rId22"/>
    <sheet name="ยุทธ4วิจัย" sheetId="23" r:id="rId23"/>
    <sheet name="ปีใหม่" sheetId="22" r:id="rId24"/>
  </sheets>
  <calcPr calcId="181029"/>
</workbook>
</file>

<file path=xl/calcChain.xml><?xml version="1.0" encoding="utf-8"?>
<calcChain xmlns="http://schemas.openxmlformats.org/spreadsheetml/2006/main">
  <c r="I72" i="22" l="1"/>
  <c r="D23" i="21"/>
  <c r="F15" i="5"/>
  <c r="H20" i="14"/>
  <c r="F9" i="14" s="1"/>
  <c r="F72" i="18" l="1"/>
  <c r="F65" i="18"/>
  <c r="F37" i="18"/>
  <c r="H129" i="17"/>
  <c r="F9" i="17" s="1"/>
  <c r="F76" i="17" s="1"/>
  <c r="F103" i="17"/>
  <c r="F9" i="18" l="1"/>
  <c r="F74" i="18" s="1"/>
  <c r="F53" i="17"/>
  <c r="F97" i="17"/>
  <c r="F31" i="17"/>
  <c r="F129" i="17"/>
  <c r="F121" i="17" l="1"/>
  <c r="I71" i="16" l="1"/>
  <c r="F20" i="15"/>
  <c r="J20" i="15"/>
  <c r="I20" i="15"/>
  <c r="H20" i="15"/>
  <c r="G20" i="15"/>
  <c r="F9" i="11" l="1"/>
  <c r="F9" i="10"/>
  <c r="F66" i="5"/>
  <c r="F64" i="5"/>
  <c r="F62" i="5"/>
  <c r="F44" i="5"/>
  <c r="F39" i="5"/>
  <c r="F37" i="5"/>
  <c r="F17" i="5"/>
  <c r="G21" i="7"/>
</calcChain>
</file>

<file path=xl/sharedStrings.xml><?xml version="1.0" encoding="utf-8"?>
<sst xmlns="http://schemas.openxmlformats.org/spreadsheetml/2006/main" count="3880" uniqueCount="960">
  <si>
    <t>ลำดับ</t>
  </si>
  <si>
    <t>วัตถุประสงค์</t>
  </si>
  <si>
    <t>เป้าหมาย/จำนวน</t>
  </si>
  <si>
    <t>ไตรมาส 1</t>
  </si>
  <si>
    <t>ไตรมาส 2</t>
  </si>
  <si>
    <t>ไตรมาส 3</t>
  </si>
  <si>
    <t>ไตรมาส 4</t>
  </si>
  <si>
    <t>งบประมาณรายไตรมาส (บาท)</t>
  </si>
  <si>
    <t xml:space="preserve">งบประมาณรวม 
(บาท)
</t>
  </si>
  <si>
    <t>โครงการ/
กิจกรรมหลัก</t>
  </si>
  <si>
    <t xml:space="preserve">                             </t>
  </si>
  <si>
    <t>ยุทธศาสตร์/โครงการ</t>
  </si>
  <si>
    <t>กลุ่มงาน/ผู้รับผิดชอบ</t>
  </si>
  <si>
    <t>วงเงิน (บาท) /แหล่งงบประมาณ</t>
  </si>
  <si>
    <t>หมายเหตุ</t>
  </si>
  <si>
    <t>เงินบำรุง</t>
  </si>
  <si>
    <t>กองทุนสุขภาพตำบล</t>
  </si>
  <si>
    <t xml:space="preserve">อื่นๆ </t>
  </si>
  <si>
    <t>โครงการส่งเสริมสุขภาพอนามัยแม่และเด็ก</t>
  </si>
  <si>
    <t>โครงการ xxx</t>
  </si>
  <si>
    <t>xxx</t>
  </si>
  <si>
    <t>ยุทธศาสตร์ที่ 2 ด้านบริการเป็นเลิศ</t>
  </si>
  <si>
    <t>โครงการ…………………………………….</t>
  </si>
  <si>
    <t>ยุทธศาสตร์ที่ 3 ด้านบุคลากรเป็นเลิศ</t>
  </si>
  <si>
    <t>ยุทธศาสตร์ที่ 4 ด้านบริหารเป็นเลิศด้วยธรรมาภิบาล</t>
  </si>
  <si>
    <t xml:space="preserve">รวมงบประมาณ xxx บาท (xxx บาทถ้วน) </t>
  </si>
  <si>
    <t xml:space="preserve"> (..................................................................)</t>
  </si>
  <si>
    <t>วันที่ ............... เดือน .................. พ.ศ. ...................</t>
  </si>
  <si>
    <t>ยุทธศาสตร์ที่ 1 ด้านส่งเสริมสุขภาพ ป้องกันโรคและคุ้มครองผู้บริโภคเป็นเลิศ</t>
  </si>
  <si>
    <t>.........................................................................ผู้เสนอแผนปฏิบัติราชการ</t>
  </si>
  <si>
    <t xml:space="preserve">             ................................................ ผู้เสนอแผนปฏิบัติราชการ</t>
  </si>
  <si>
    <t xml:space="preserve">           (.................................................)</t>
  </si>
  <si>
    <t>..............................................................ผู้อนุมัติแผนปฏิบัติราชการ</t>
  </si>
  <si>
    <t>(...........................................................)</t>
  </si>
  <si>
    <t>กลุ่มงานส่งเสริมสุขภาพ</t>
  </si>
  <si>
    <t>วันที่ ............... เดือน .................................. พ.ศ. ..............</t>
  </si>
  <si>
    <t>วันที่ ............... เดือน .............................. พ.ศ. ...................</t>
  </si>
  <si>
    <t>ผู้รับผิดชอบ
โครงการ</t>
  </si>
  <si>
    <t>ตามแผนปฏิบัติราชการ    หน่วยงาน.................................................................</t>
  </si>
  <si>
    <t>สรุปแผนการใช้งบประมาณ ของหน่วยงานสังกัดกระทรวงสาธารณสุข ประจำปีงบประมาณ พ.ศ. 2568</t>
  </si>
  <si>
    <t>แผนปฏิบัติราชการของหน่วยงานกระทรวงสาธารณสุข ประจำปีงบประมาณ พ.ศ. 2568</t>
  </si>
  <si>
    <t>แหล่งงบประมาณ  เงินบำรุงสำนักงานสาธารณสุขอำเภอ</t>
  </si>
  <si>
    <t>แผนงานที่ 5 การพัฒนาระบบการแพทย์ปฐมภูมิ   โครงการที่ 1  โครงการพัฒนาระบบการแพทย์ปฐมภูมิ</t>
  </si>
  <si>
    <t>ผู้รับผิดชอบ นายวรสา บัวคง โทรศัพท์ 084-054-7452 หน่วยงาน สำนักงานสาธารณสุขอำเภอร่อนพิบูลย์</t>
  </si>
  <si>
    <t>โครงการพัฒนาคุณภาพมาตรฐานหน่วย</t>
  </si>
  <si>
    <t xml:space="preserve">บริการปฐมภูมิ อำเภอร่อนพิบูลย์  </t>
  </si>
  <si>
    <t>ประจำปี 2568</t>
  </si>
  <si>
    <t>ทีมพี่เลี้ยง 2 ครั้ง</t>
  </si>
  <si>
    <t>หน่วยบริการปฐมภูมิ</t>
  </si>
  <si>
    <t>บริการที่มีคุณภาพ</t>
  </si>
  <si>
    <t>ให้ผ่านเกณฑ์มาตรฐาน</t>
  </si>
  <si>
    <t>1. เพื่อพัฒนา รพ.สต.</t>
  </si>
  <si>
    <t>2. เพื่อให้ประชาชนได้รับ</t>
  </si>
  <si>
    <t xml:space="preserve">บุคลากร </t>
  </si>
  <si>
    <t>โรงพยาบาล,</t>
  </si>
  <si>
    <t>สสอ.,รพ.สต.</t>
  </si>
  <si>
    <t>25 คน</t>
  </si>
  <si>
    <t>ระยะเวลา (ตั้งแต่วันที่ - ถึงวันที่)</t>
  </si>
  <si>
    <t>มาตรฐานหน่วยบริการปฐมภูมิ</t>
  </si>
  <si>
    <t>ก.พ.68 - ส.ค.68</t>
  </si>
  <si>
    <t>ประจำปี 2568 (ต่อ)</t>
  </si>
  <si>
    <t>นายวรสา</t>
  </si>
  <si>
    <t>บัวคง</t>
  </si>
  <si>
    <t>ต.ค.- ธ.ค.</t>
  </si>
  <si>
    <t>ม.ค.- มี.ค.</t>
  </si>
  <si>
    <t>เม.ย - มิ.ย.</t>
  </si>
  <si>
    <t>ก.ค.- ก.ย.</t>
  </si>
  <si>
    <t>ถ่ายทอด ข้อมูลและแนวทางการพัฒนา</t>
  </si>
  <si>
    <t xml:space="preserve">งาน 1 ครั้ง </t>
  </si>
  <si>
    <t>- ค่าอาหารว่างและเครื่องดื่ม</t>
  </si>
  <si>
    <t>40 คน</t>
  </si>
  <si>
    <t>(40 คน มื้อละ 70 บาท 1 มื้อ)</t>
  </si>
  <si>
    <t xml:space="preserve"> - ค่าอาหารกลางวัน</t>
  </si>
  <si>
    <t>กิจกรรมที่ 4 ติดตามประเมินผลระดับ</t>
  </si>
  <si>
    <t>อำเภอ 10 รพ.สต.</t>
  </si>
  <si>
    <t>กิจกรรม 3 ประชุมเชิงปฎิบัติการ</t>
  </si>
  <si>
    <t xml:space="preserve">กิจกรรม 2 นิเทศติดตามการพัฒนา </t>
  </si>
  <si>
    <t>กิจกรรม 1 จัดประชุมเชิงปฎิบัติการ</t>
  </si>
  <si>
    <t xml:space="preserve">                  (นายวารินทร์ นุ่มนวล)</t>
  </si>
  <si>
    <t xml:space="preserve">             สาธารณสุขอำเภอร่อนพิบูลย์</t>
  </si>
  <si>
    <t xml:space="preserve">      วันที่ ............... เดือน .................. พ.ศ. ..............</t>
  </si>
  <si>
    <r>
      <t xml:space="preserve">ตัวชี้วัด  </t>
    </r>
    <r>
      <rPr>
        <sz val="14"/>
        <rFont val="TH SarabunPSK"/>
        <family val="2"/>
      </rPr>
      <t>ร้อยละของโรงพยาบาลส่งเสริมสุขภาพตำบลผ่านมาตรฐานหน่วยบริการปฐมภูมิ มากกว่าร้อยละ 50</t>
    </r>
  </si>
  <si>
    <t>ยุทธศาสตร์ 2 Excellenc ที่ 2 บริการเป็นเลิศ (Service Excellenc)</t>
  </si>
  <si>
    <r>
      <t xml:space="preserve">ตรวจสอบแล้ว      ................................................. </t>
    </r>
    <r>
      <rPr>
        <sz val="12"/>
        <color theme="1"/>
        <rFont val="TH SarabunPSK"/>
        <family val="2"/>
      </rPr>
      <t>หัวหน้ากลุ่มงานพัฒนายุทธศาสตร์สาธารณสุข</t>
    </r>
  </si>
  <si>
    <r>
      <t xml:space="preserve">                       ................................................. </t>
    </r>
    <r>
      <rPr>
        <sz val="12"/>
        <color theme="1"/>
        <rFont val="TH SarabunPSK"/>
        <family val="2"/>
      </rPr>
      <t xml:space="preserve">ผู้ตรวจสอบ </t>
    </r>
  </si>
  <si>
    <t>ยุทธศาสตร์ 1 Excellence ที่ 1 ด้านส่งเสริมสุขภาพ ป้องกันโรค  และคุ้มครองผู้บริโภคเป็นเลิศ</t>
  </si>
  <si>
    <t>แหล่งงบประมาณ  เงินบำรุงสำนักงานสาธารณสุขอำเภอร่อนพิบูลย์</t>
  </si>
  <si>
    <t>แผนงาน ที่ 1 การพัฒนาคุณภาพชีวิตคนไทยทุกกลุ่มวัย (ด้านสุขภาพ) โครงการที่ 1 โครงการพัฒนาและสร้างศักยภาพคนไทยทุกกลุ่มวัย</t>
  </si>
  <si>
    <t>ตัวชี้วัด  ความครอบคลุมการได้รับวัคซีนแต่ละชนิดครบตามเกณฑ์ในเด็กอายุครบ 1 ปี ไม่ต่ำกว่าร้อยละ 90 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</si>
  <si>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ผู้รับผิดชอบ  นางมาลัยภรณ์  เจริญกิจ  โทรศัพท์ 095-431-2574  หน่วยงาน  สำนักงานสาธารณสุขอำเภอร่อนพิบูลย์</t>
  </si>
  <si>
    <t xml:space="preserve">โครงการประชุมเชิงปฏิบัติการ  </t>
  </si>
  <si>
    <t>1. เพื่อขับเคลื่อนการดำเนิน</t>
  </si>
  <si>
    <t>ผู้รับ</t>
  </si>
  <si>
    <t>ต.ค.67 - ก.ย.68</t>
  </si>
  <si>
    <t>มาลัยภรณ์</t>
  </si>
  <si>
    <t>การดำเนินงานสร้างเสริมภูมิคุ้มกันโรค</t>
  </si>
  <si>
    <t xml:space="preserve">งานสร้างเสริมภูมิคุ้มกันโรค  </t>
  </si>
  <si>
    <t>ผิดชอบ</t>
  </si>
  <si>
    <t>เจริญกิจ</t>
  </si>
  <si>
    <t>1. กิจกรรมประชุมผู้รับผิดชอบงาน</t>
  </si>
  <si>
    <t xml:space="preserve">2. เพื่อเตรียมความพร้อม </t>
  </si>
  <si>
    <t>งานสร้าง</t>
  </si>
  <si>
    <t xml:space="preserve">การดำเนินงานสร้างเสริมภูมิคุ้มกันโรค  </t>
  </si>
  <si>
    <t xml:space="preserve">การดำเนินงาน  ติดตาม </t>
  </si>
  <si>
    <t>เสริมภูมิ</t>
  </si>
  <si>
    <t>เครือข่ายสุขภาพอำเภอร่อนพิบูลย์</t>
  </si>
  <si>
    <t>ประเมินผลการดำเนินงาน</t>
  </si>
  <si>
    <t>คุ้มกันโรค</t>
  </si>
  <si>
    <t>เครือข่าย</t>
  </si>
  <si>
    <t xml:space="preserve"> - ค่าอาหารว่างและเครื่องดื่ม</t>
  </si>
  <si>
    <t>สุขภาพ</t>
  </si>
  <si>
    <t>อำเภอ</t>
  </si>
  <si>
    <t>ร่อนพิบูลย์</t>
  </si>
  <si>
    <t>จำนวน</t>
  </si>
  <si>
    <t xml:space="preserve"> - ค่าจ้างถ่ายเอกสาร </t>
  </si>
  <si>
    <t>20 คน</t>
  </si>
  <si>
    <t>(จำนวน 20 ชุด ชุดละ30 บาท )</t>
  </si>
  <si>
    <r>
      <t xml:space="preserve">            ตรวจสอบแล้ว      ................................................. </t>
    </r>
    <r>
      <rPr>
        <sz val="12"/>
        <color theme="1"/>
        <rFont val="TH SarabunPSK"/>
        <family val="2"/>
      </rPr>
      <t>หัวหน้ากลุ่มงานพัฒนายุทธศาสตร์สาธารณสุข</t>
    </r>
  </si>
  <si>
    <t xml:space="preserve">               ( นายวารินทร์  นุ่มนวล )</t>
  </si>
  <si>
    <r>
      <t xml:space="preserve">                                   ................................................. </t>
    </r>
    <r>
      <rPr>
        <sz val="12"/>
        <color theme="1"/>
        <rFont val="TH SarabunPSK"/>
        <family val="2"/>
      </rPr>
      <t xml:space="preserve">ผู้ตรวจสอบ </t>
    </r>
  </si>
  <si>
    <t>วันที่ ............... เดือน .................. พ.ศ. ..............</t>
  </si>
  <si>
    <t>โครงการประชุมเชิงปฏิบัติการ  การ</t>
  </si>
  <si>
    <t>กรรมการ</t>
  </si>
  <si>
    <t>ดำเนินงานสร้างเสริมภูมิคุ้มกันโรค (ต่อ)</t>
  </si>
  <si>
    <t>นิเทศ งาน</t>
  </si>
  <si>
    <t>2. กิจกรรมการประเมินมาตรฐานการ</t>
  </si>
  <si>
    <t>3. เพื่อให้หน่วยบริการทุก</t>
  </si>
  <si>
    <t>มาตรฐาน</t>
  </si>
  <si>
    <t xml:space="preserve">ดำเนินงานสร้างเสริมภูมิคุ้มกันโรค  </t>
  </si>
  <si>
    <t>แห่งในเครือข่ายสุขภาพ</t>
  </si>
  <si>
    <t>วัคซีน</t>
  </si>
  <si>
    <t>ระดับหน่วยบริการและคลังวัคซีน</t>
  </si>
  <si>
    <t>อำเภอร่อนพิบูลย์  ผ่านการ</t>
  </si>
  <si>
    <t>ประเมินมาตรฐานการ</t>
  </si>
  <si>
    <t>ดำเนินงานสร้างเสริม</t>
  </si>
  <si>
    <t>ภูมิคุ้มกันโรค 100%</t>
  </si>
  <si>
    <t>( 7 คน มื้อละ 70 บาท 1 มื้อ) x 3 วัน</t>
  </si>
  <si>
    <t>7 คน</t>
  </si>
  <si>
    <t>(จำนวน 20 ชุด ชุดละ 30 บาท )</t>
  </si>
  <si>
    <t>วันที่ ............... เดือน ........................... พ.ศ. ..............</t>
  </si>
  <si>
    <t xml:space="preserve">ตัวชี้วัด ผู้พิการได้รับการประเมินความพิการ  และขึ้นทะเบียนร้อยละ ≥95 </t>
  </si>
  <si>
    <t>โครงการดูแลทุกกลุ่มวัยไม่ทิ้งใครไว้</t>
  </si>
  <si>
    <t>1.เพื่อค้นหาคัดกรองผู้พิการ</t>
  </si>
  <si>
    <t>ทีมสห</t>
  </si>
  <si>
    <t>ต.ค.67 - ธ.ค.67</t>
  </si>
  <si>
    <t>ข้างหลัง  คัดกรองผู้พิการและ</t>
  </si>
  <si>
    <t>ในชุมชนที่ยังไม่ได้ขึ้น</t>
  </si>
  <si>
    <t>วิชาชีพ</t>
  </si>
  <si>
    <t>ผู้ด้อยโอกาส</t>
  </si>
  <si>
    <t>ทะเบียนคนพิการให้ได้รับ</t>
  </si>
  <si>
    <t>และผู้รับ</t>
  </si>
  <si>
    <t>1. กิจกรรมพื้นที่สำรวจ  ค้นหาผู้มีภาวะ</t>
  </si>
  <si>
    <t>การประเมินรับรองความ</t>
  </si>
  <si>
    <t>บกพร่อง/พิการ  ในชุมชนที่ยังไม่ได้รับ</t>
  </si>
  <si>
    <t>พิการและขึ้นทะเบียนคน</t>
  </si>
  <si>
    <t>งานผู้พิการ</t>
  </si>
  <si>
    <t>การประเมินความพิการ</t>
  </si>
  <si>
    <t>การกับ พมจ.</t>
  </si>
  <si>
    <t>2.เพื่อให้ผู้รับบริการเข้าถึง</t>
  </si>
  <si>
    <t>บริการที่สะดวก  รวดเร็ว</t>
  </si>
  <si>
    <t>ลดค่าเดินทาง  ค่าใช้จ่าย</t>
  </si>
  <si>
    <t>(25 คน มื้อละ 70 บาท 1 มื้อ) x 2 วัน</t>
  </si>
  <si>
    <t xml:space="preserve"> และลดระยะเวลาในการ</t>
  </si>
  <si>
    <t>ดำเนินการเบ็ดเสร็จใน</t>
  </si>
  <si>
    <t>(จำนวน 50 ชุด ชุดละ 30 บาท)</t>
  </si>
  <si>
    <t>จุดเดียว</t>
  </si>
  <si>
    <t xml:space="preserve">            ( นายวารินทร์  นุ่มนวล )</t>
  </si>
  <si>
    <t>ยุทธศาสตร์ 2 Excellence ที่  2  ยุทธศาสตร์ด้านบริการเป็นเลิศ  (Service Excellence)</t>
  </si>
  <si>
    <t>แผนงาน ที่  6  การพัฒนาระบบบริการสุขภาพ   (Service Plan)  โครงการที่ 1 โครงการพัฒนาระบบบริการสุขภาพ  สาขาโรคมะเร็ง</t>
  </si>
  <si>
    <t>โครงการขับเคลื่อนพัฒนาคุณภาพงานงานมะเร็งครบวงจร  (ต่อ)                          3.ติดตามสำรวจความครอบคลุมผลการตรวจในรายที่บริการจากสถานบริการอื่นที่ไม่ใช่ของรัฐ  พร้อมบันทึกข้อมูล4..สรุปผลดำเนินการ /วิเคราะห์/ประเมินผล  และนำข้อมูลมาวางแผนพัฒนางานต่อไป</t>
  </si>
  <si>
    <t>ผู้รับผิดชอบ</t>
  </si>
  <si>
    <t>มะเร็งครบวงจร</t>
  </si>
  <si>
    <t xml:space="preserve">งานการคัดกรองมะเร็ง </t>
  </si>
  <si>
    <t>งานมะเร็ง</t>
  </si>
  <si>
    <t xml:space="preserve">ครบวงจร </t>
  </si>
  <si>
    <t>มะเร็งปากมดลูก  มะเร็งเต้านม  และมะเร็ง</t>
  </si>
  <si>
    <t>มะเร็งลำไส้  เครือข่ายสุขภาพ</t>
  </si>
  <si>
    <t>อำเภอร่อนพิบูลย์</t>
  </si>
  <si>
    <t>ของเครือข่าย</t>
  </si>
  <si>
    <t>( 25 คน มื้อละ 70 บาท  1 มื้อ)</t>
  </si>
  <si>
    <t>(จำนวน 25 ชุด ชุดละ30 บาท )</t>
  </si>
  <si>
    <t xml:space="preserve">      ตรวจสอบแล้ว    ................................................. หัวหน้ากลุ่มงานพัฒนายุทธศาสตร์สาธารณสุข</t>
  </si>
  <si>
    <t xml:space="preserve">           ( นายวารินทร์  นุ่มนวล )</t>
  </si>
  <si>
    <t xml:space="preserve">                            ................................................. ผู้ตรวจสอบ </t>
  </si>
  <si>
    <t>โครงการขับเคลื่อนพัฒนางานมะเร็งครบวงจร  (ต่อ)                          3.ติดตามสำรวจความครอบคลุมผลการตรวจในรายที่บริการจากสถานบริการอื่นที่ไม่ใช่ของรัฐ  พร้อมบันทึกข้อมูล4..สรุปผลดำเนินการ /วิเคราะห์/ประเมินผล  และนำข้อมูลมาวางแผนพัฒนางานต่อไป</t>
  </si>
  <si>
    <t>ครบวงจร (ต่อ)</t>
  </si>
  <si>
    <t>2. ติดตามสำรวจความครอบคลุมผลการ</t>
  </si>
  <si>
    <t>3. ผู้ที่ได้รับการคัดกรองมีผล</t>
  </si>
  <si>
    <t>ตรวจในรายที่บริการจากสถานบริการ</t>
  </si>
  <si>
    <t>ตรวจผิดปกติ  ได้รับการส่งต่อ</t>
  </si>
  <si>
    <t>อื่นที่ไม่ใช่ของรัฐ  พร้อมบันทึกข้อมูล</t>
  </si>
  <si>
    <t>เพื่อรักษาต่อเนื่องทุกราย</t>
  </si>
  <si>
    <t>3. สรุปผลดำเนินการ /วิเคราะห์/</t>
  </si>
  <si>
    <t>ประเมินผล  และนำข้อมูลมาวางแผน</t>
  </si>
  <si>
    <t>พัฒนางานต่อไป</t>
  </si>
  <si>
    <t xml:space="preserve">            ............................................... ผู้เสนอแผนปฏิบัติราชการ</t>
  </si>
  <si>
    <t>ตัวชี้วัด  1. ร้อยละของผู้ที่ได้รับการคัดกรองมะเร็งปากมดลูก ≥ 80  2. ร้อยละของผู้ที่ได้รับการคัดกรองมะเร็งเต้านม ≥ 90  3. ร้อยละของผู้ที่ได้รับการคัดกรองมะเร็งลำไส้ใหญ่และลำไส้ ≥ 60</t>
  </si>
  <si>
    <t>ยุทธศาสตร์ ที่1 ยุทธศาสตร์ด้านส่งเสริมสุขภาพ ป้องกันโรค และคุ้มครองผู้บริโภคเป็นเลิศ</t>
  </si>
  <si>
    <t xml:space="preserve">แหล่งงบประมาณ  เงินบำรุงโรงพยาบาลร่อนพิบูลย์   </t>
  </si>
  <si>
    <t>แผนงานที่ 9 การพัฒนาคุณภาพชีวิตระดับอำเภอ                      โครงการที่ 1 โครงการการพัฒนาคุณภาพชีวิตระดับอำเภอ (พชอ.) ประเด็นป้องกันอุบัติเหตุบนท้องถนน</t>
  </si>
  <si>
    <t>ตัวชี้วัด  9. ร้อยละของจำนวนอำเภอผ่านเกณฑ์การประเมินการพัฒนาคุณภาพชีวิตที่มีคุณภาพ (90%)</t>
  </si>
  <si>
    <t>ผู้รับผิดชอบ  นายวรสา  บัวคง  เจ้าพนักงานสาธารณสุขชำนาญงาน  โทรศัพท์ o๘๔-o๕๔๗๔๕๒  หน่วยงาน  สำนักงานสาธารณสุขอำเภอร่อนพิบูลย์</t>
  </si>
  <si>
    <t>โครงการประชุมติดตามการดำเนินงาน</t>
  </si>
  <si>
    <t>คณะ</t>
  </si>
  <si>
    <t>วรสา บัวคง</t>
  </si>
  <si>
    <t xml:space="preserve">ป้องกันอุบัติเหตุ บนท้องถนน อำเภอ </t>
  </si>
  <si>
    <t>ศักยภาพในการจัดทำแผน</t>
  </si>
  <si>
    <t xml:space="preserve">กรรมการ </t>
  </si>
  <si>
    <t>อ.ร่อนพิบูลย์  ประจำปี 2568</t>
  </si>
  <si>
    <t>ดำเนินงานป้องกันอุบัติเหตุ</t>
  </si>
  <si>
    <t>ศปถ.ระดับ</t>
  </si>
  <si>
    <t>บนท้องถนนระดับอำเภอ</t>
  </si>
  <si>
    <t>ตำบล</t>
  </si>
  <si>
    <t xml:space="preserve">การงานป้องกันอุบัติเหตุบนท้องถนน </t>
  </si>
  <si>
    <t>60 คน</t>
  </si>
  <si>
    <t>ตามบริบทพื้นที่</t>
  </si>
  <si>
    <t>หน่วยงานและภาคีเครือข่าย</t>
  </si>
  <si>
    <t>เกิดความเข้าใจเป้าหมาย</t>
  </si>
  <si>
    <t>ร่วมกันและสนับสนุน</t>
  </si>
  <si>
    <t>(60 คน มื้อละ 70 บาท 1 มื้อ)</t>
  </si>
  <si>
    <t>(1 คน 6 ชม. ชม.ละ 600 บาท)</t>
  </si>
  <si>
    <t>เป้าหมายร่วมกัน กำหนดบทบาท/</t>
  </si>
  <si>
    <t>ประสานการทำงานระหว่าง</t>
  </si>
  <si>
    <t>หน่วยงานเชื่อมภาคี</t>
  </si>
  <si>
    <t>(1 คน 3 ชม. ชม.ละ 600 บาท)</t>
  </si>
  <si>
    <t>แผนงานที่ 2 การพัฒนาคุณภาพชีวิตระดับอำเภอ                      โครงการที่ 1 โครงการพัฒนาคุณภาพชีวิตระดับอำเภอ (พชอ.) ประเด็นป้องกันอุบัติเหตุบนท้องถนน</t>
  </si>
  <si>
    <t>ยุทธศาสตร์ 2 Excellence ที่ 2 ยุทธศาสตร์ด้านบริการเป็นเลิศ  (Service Excellence)</t>
  </si>
  <si>
    <t>แผนงาน ที่ 6 การพัฒนาระบบบริการสุขภาพ   (Service Plan)  โครงการที่ 1 โครงการพัฒนาระบบบริการสุขภาพ  สาขาโรคมะเร็ง</t>
  </si>
  <si>
    <t>ตัวชี้วัด ร้อยละของจำนวนอำเภอผ่านเกณฑ์การประเมินการพัฒนาคุณภาพชีวิตที่มีคุณภาพ (90%)</t>
  </si>
  <si>
    <t>ต.ค.67 - มี.ค.68</t>
  </si>
  <si>
    <t>กิจกรรม 1. ประชุมจัดทำแผนดำเนิน</t>
  </si>
  <si>
    <t xml:space="preserve"> - ค่าวัสดุอุปกรณ์อบรม</t>
  </si>
  <si>
    <t>1. เพื่อดำเนินงานตาม</t>
  </si>
  <si>
    <t xml:space="preserve">2. เพื่อให้คณะกรรมการ </t>
  </si>
  <si>
    <t>อ.ร่อนพิบูลย์  ประจำปี 2568 (ต่อ)</t>
  </si>
  <si>
    <t xml:space="preserve"> - ค่าสมนาคุณวิทยากร </t>
  </si>
  <si>
    <t xml:space="preserve">กิจกรรม 2. ประชุมสร้างความเข้าใจ </t>
  </si>
  <si>
    <t>ยุทธศาสตร์ 1 Excellence ที่  1 ด้านส่งเสริมสุขภาพ ป้องกันโรค และคุ้มครองผู้บริโภค</t>
  </si>
  <si>
    <t>แผนงาน ที่ 1 การพัฒนาคุณภาพชีวิตคนไทยทุกกลุ่มวัย (ด้านสุขภาพ)  โครงการที่ 1 โครงการพัฒนาและสร้างศักยภาพคนไทยทุกกลุ่มวัย</t>
  </si>
  <si>
    <t>ตัวชี้วัด  ร้อยละของบุคลากรครูเข้าร่วมกิจกรรมไม่ต่ำกว่าร้อยละ 80</t>
  </si>
  <si>
    <t>ผู้รับผิดชอบ นางสาวชุติภา สามพิมพ์ โทรศัพท์ 098-670-4264 หน่วยงาน สำนักงานสาธารณสุขอำเภอร่อนพิบูลย์</t>
  </si>
  <si>
    <t>โครงการพัฒนาโรงเรียนส่งเสริมสุขภาพ</t>
  </si>
  <si>
    <t>1. เพื่อชี้แจงแนวทางการ</t>
  </si>
  <si>
    <t>ตัวแทนครู</t>
  </si>
  <si>
    <t>ธ.ค.67- ก.ย.68</t>
  </si>
  <si>
    <t>ระดับมาตรฐานสากล (GSHPS) ดังนี้</t>
  </si>
  <si>
    <t>ดำเนินงานแก่ผู้เกี่ยวข้อง/</t>
  </si>
  <si>
    <t>55 คน</t>
  </si>
  <si>
    <t xml:space="preserve">   กิจกรรม 1 ประชุมครู/บุคลากรทาง</t>
  </si>
  <si>
    <t>บุคลากรครู</t>
  </si>
  <si>
    <t>สามพิมพ์</t>
  </si>
  <si>
    <t>การศึกษาและเจ้าหน้าที่สาธารณสุข</t>
  </si>
  <si>
    <t>2. เพื่อชี้แจงแนวทางการ</t>
  </si>
  <si>
    <t>เจ้าหน้าที่</t>
  </si>
  <si>
    <t>ผู้รับผิดชอบงานอนามัยโรงเรียน</t>
  </si>
  <si>
    <t>ดำเนินกิจกรรมการส่งเสริม</t>
  </si>
  <si>
    <t xml:space="preserve">   - ค่าอาหารว่างและเครื่องดื่ม </t>
  </si>
  <si>
    <t>สุขภาพดีด้วยทฤษฎีเพื่อน</t>
  </si>
  <si>
    <t>(ตาย) ด้วยหลัก 10 อ.</t>
  </si>
  <si>
    <t>จำนวน 2 มื้อ)</t>
  </si>
  <si>
    <t xml:space="preserve">   - ค่าอาหารกลางวัน </t>
  </si>
  <si>
    <t>โรงเรียน</t>
  </si>
  <si>
    <t>15 คน</t>
  </si>
  <si>
    <t>ระดับมาตรฐานสากล (GSHPS) (ต่อ)</t>
  </si>
  <si>
    <t>ผู้รับผิดชอบงานอนามัยโรงเรียน (ต่อ)</t>
  </si>
  <si>
    <t xml:space="preserve">(จำนวน 70 คน มื้อละ 70 บาท </t>
  </si>
  <si>
    <t xml:space="preserve">จำนวน 1 มื้อ) </t>
  </si>
  <si>
    <t xml:space="preserve">   - ค่าจ้างถ่ายเอกสาร</t>
  </si>
  <si>
    <t>(จำนวน 70 ชุด ชุดละ 30 บาท)</t>
  </si>
  <si>
    <t>1. เพื่อเพิ่มศักยภาพของ</t>
  </si>
  <si>
    <t>คัดกรองสายตานักเรียนและมอบแว่น</t>
  </si>
  <si>
    <t>บุคลากรครูในการตรวจวัด</t>
  </si>
  <si>
    <t>สายตานักเรียน</t>
  </si>
  <si>
    <t>2. เพื่อให้เด็กนักเรียนชั้น</t>
  </si>
  <si>
    <t>ประถมศึกษาปีที่ 1 ได้รับการ</t>
  </si>
  <si>
    <t>คัดกรองสายตา</t>
  </si>
  <si>
    <t>3. เพื่อให้นักเรียนที่มีสายตา</t>
  </si>
  <si>
    <t>ผิดปกติ เข้าสู่การรักษา</t>
  </si>
  <si>
    <t xml:space="preserve">                   (นายวารินทร์ นุ่มนวล)</t>
  </si>
  <si>
    <t>ตามระบบ</t>
  </si>
  <si>
    <t>สายตานักเรียน (ต่อ)</t>
  </si>
  <si>
    <t xml:space="preserve">   กิจกรรม 3 เยี่ยมเสริมพลังโรงเรียน</t>
  </si>
  <si>
    <t>1. เพื่อให้โรงเรียนดำเนินงาน</t>
  </si>
  <si>
    <t>สถานบริการละ 1 โรงเรียน</t>
  </si>
  <si>
    <t>อย่างต่อเนื่อง</t>
  </si>
  <si>
    <t>น.ส.ชุติภา</t>
  </si>
  <si>
    <t xml:space="preserve">   กิจกรรม 2 เด็กไทยสายตาดี /</t>
  </si>
  <si>
    <t>โครงการวัยรุ่นยุคใหม่ ไม่ท้องก่อนวัย</t>
  </si>
  <si>
    <t>ใส่ใจสุขภาพ ดังนี้</t>
  </si>
  <si>
    <t>ดำเนินงานแก่ผู้ที่เกี่ยวข้อง/</t>
  </si>
  <si>
    <t>อปท.</t>
  </si>
  <si>
    <t xml:space="preserve">   กิจกรรม 1 ประชุมชี้แจงการดำเนิน</t>
  </si>
  <si>
    <t>องค์กรปกครองส่วนท้องถิ่น</t>
  </si>
  <si>
    <t>งานป้องกันและแก้ไขปัญหาการ</t>
  </si>
  <si>
    <t>(อปท.) และเจ้าหน้าที่</t>
  </si>
  <si>
    <t>ตั้งครรภ์ในวัยรุ่น</t>
  </si>
  <si>
    <t>สาธารณสุขผู้รับผิดชอบงาน</t>
  </si>
  <si>
    <t>วัยรุ่น</t>
  </si>
  <si>
    <t>2. เพื่อชี้แจงแนวทาง</t>
  </si>
  <si>
    <t xml:space="preserve">การดำเนินงาน </t>
  </si>
  <si>
    <t>Amphoe Online</t>
  </si>
  <si>
    <t>ใส่ใจสุขภาพ (ต่อ)</t>
  </si>
  <si>
    <t xml:space="preserve">ตั้งครรภ์ในวัยรุ่น (ต่อ) </t>
  </si>
  <si>
    <t xml:space="preserve"> </t>
  </si>
  <si>
    <t xml:space="preserve">   - ค่าอาหารกลางวัน จำนวน 30 คน</t>
  </si>
  <si>
    <t>มื้อละ 70 บาท จำนวน 1 มื้อ</t>
  </si>
  <si>
    <t>(จำนวน 30 ชุด ชุดละ 30 บาท)</t>
  </si>
  <si>
    <t>ตัวชี้วัด ร้อยละของเครือข่ายมีการดำเนินงานป้องกันและแก้ไขปัญหาการตั้งครรภ์ในวัยรุ่น ร้อยละ 100</t>
  </si>
  <si>
    <t>ม.ค.68 - ก.ย.68</t>
  </si>
  <si>
    <t>บุคลากร</t>
  </si>
  <si>
    <t>บุคลากรผู้</t>
  </si>
  <si>
    <t>รับผิดชอบ</t>
  </si>
  <si>
    <t>งานอนามัย</t>
  </si>
  <si>
    <t xml:space="preserve">วัยรุ่น </t>
  </si>
  <si>
    <t xml:space="preserve">แหล่งงบประมาณ  เงินบำรุงสำนักงานสาธารณสุขอำเภอร่อนพิบูลย์ </t>
  </si>
  <si>
    <t>แผนงาน ที่ 4 การบริหารจัดการสิ่งแวดล้อม โครงการที่ 1 โครงการบริหารจัดการสิ่งแวดล้อม</t>
  </si>
  <si>
    <t>โครงการขับเคลื่อนการดำเนินงาน</t>
  </si>
  <si>
    <t>อนามัยสิ่งแวดล้อม ดังนี้</t>
  </si>
  <si>
    <t xml:space="preserve">งานอนามัยสิ่งแวดล้อม </t>
  </si>
  <si>
    <t>อนามัยสิ่งแวดล้อม</t>
  </si>
  <si>
    <t xml:space="preserve">(จำนวน 30 คน มื้อละ 70 บาท </t>
  </si>
  <si>
    <t>จำนวน 1 มื้อ)</t>
  </si>
  <si>
    <t>อนามัยสิ่งแวดล้อม (ต่อ)</t>
  </si>
  <si>
    <t>งานอนามัยสิ่งแวดล้อม (ต่อ)</t>
  </si>
  <si>
    <t xml:space="preserve">   - ค่าจ้างถ่ายเอกสาร </t>
  </si>
  <si>
    <t xml:space="preserve">   กิจกรรม 2 ประเมินมาตรฐานส้วม</t>
  </si>
  <si>
    <t>1. เพื่อรับรองมาตรฐานส้วม</t>
  </si>
  <si>
    <t>สาธารณะไทย (HAS)</t>
  </si>
  <si>
    <t>กระทรวงสาธารณสุข</t>
  </si>
  <si>
    <t>2. เพื่อสร้างภาพลักษณ์ที่ดี</t>
  </si>
  <si>
    <t>ให้แก่หน่วยงาน สถานที่</t>
  </si>
  <si>
    <t>สาธารณะไทย (HAS) (ต่อ)</t>
  </si>
  <si>
    <t>ราชการ</t>
  </si>
  <si>
    <t xml:space="preserve">   - ค่าวัสดุสำนักงาน</t>
  </si>
  <si>
    <t xml:space="preserve">   กิจกรรม 3 การขับเคลื่อนการดำเนิน</t>
  </si>
  <si>
    <t>1.เพื่อพัฒนาศักยภาพ</t>
  </si>
  <si>
    <t>งานสุขาภิบาลอาหาร ภายใต้วิถีใหม่</t>
  </si>
  <si>
    <t>บุคลากรในการดำเนินงาน</t>
  </si>
  <si>
    <t xml:space="preserve">สะอาด ปลอดภัย ได้มาตรฐาน </t>
  </si>
  <si>
    <t xml:space="preserve">ด้านสุขาภิบาลอาหาร </t>
  </si>
  <si>
    <t>SAN &amp; SAN Plus</t>
  </si>
  <si>
    <t xml:space="preserve">                 (นายวารินทร์ นุ่มนวล)</t>
  </si>
  <si>
    <t>- ค่าวัสดุสำนักงาน</t>
  </si>
  <si>
    <t>ตัวชี้วัด ร้อยละของเครือข่ายผ่านเกณฑ์การประเมินงานอนามัยสิ่งแวดล้อมระดับดี ร้อยละ 50</t>
  </si>
  <si>
    <t>(อปท.) และบุคลากร</t>
  </si>
  <si>
    <t>สิ่งแวดล้อม</t>
  </si>
  <si>
    <t>ยุทธศาสตร์  Excellence ที่  1 ด้านส่งเสริมสุขภาพ ป้องกันโรค และคุ้มครองผู้บริโภคเป็นเลิศ</t>
  </si>
  <si>
    <t>ตัวชี้วัด  หน่วยงานเครือข่าย สามารถป้องกันควบคุมโรคติดต่อที่สำคัญได้ตามเกณฑ์มาตรฐาน มากกว่าร้อยละ 70</t>
  </si>
  <si>
    <t>โครงการเฝ้าระวัง ป้องกัน ควบคุมโรค</t>
  </si>
  <si>
    <t>เด่นนภา</t>
  </si>
  <si>
    <t>ติดต่อ อำเภอร่อนพิบูลย์</t>
  </si>
  <si>
    <t>ชูช่วย</t>
  </si>
  <si>
    <t>ผู้รับผิด</t>
  </si>
  <si>
    <t>พิษสุนัขบ้า</t>
  </si>
  <si>
    <t>เสียชีวิตด้วยโรคพิษสุนัขบ้า</t>
  </si>
  <si>
    <t>ชอบงาน</t>
  </si>
  <si>
    <t>1.1 ประชุมชี้แจงการดำเนินงานและ</t>
  </si>
  <si>
    <t>การสนับสนุนดำเนินการพื้นที่ปลอด</t>
  </si>
  <si>
    <t>การประเมินพื้นที่ปลอดโรค</t>
  </si>
  <si>
    <t>โรคพิษสุนัขบ้า</t>
  </si>
  <si>
    <t>ควบคุมโรคพิษสุนัขบ้าและ</t>
  </si>
  <si>
    <t>และ อสม.</t>
  </si>
  <si>
    <t>บูรณาการการดำเนินงาน</t>
  </si>
  <si>
    <t>(1 คน  3 ชม. ชม.ละ 600 บาท)</t>
  </si>
  <si>
    <t>ให้ครอบคลุมทุกพื้นที่</t>
  </si>
  <si>
    <t>45 คน</t>
  </si>
  <si>
    <t>(จำนวน 45 ชุด ชุดละ 30 บาท)</t>
  </si>
  <si>
    <t>ติดต่อ อำเภอร่อนพิบูลย์ (ต่อ)</t>
  </si>
  <si>
    <t>1.2 สนับสนุนวัคซีนป้องกันโรค</t>
  </si>
  <si>
    <t>ขอสนับสนุนวัคซีน</t>
  </si>
  <si>
    <t>พิษสุนัขบ้าล่วงหน้า สำหรับบุคลากร</t>
  </si>
  <si>
    <t>กลุ่มเสี่ยง</t>
  </si>
  <si>
    <t>1.3 การสำรวจความรู้ประชาชน</t>
  </si>
  <si>
    <t>ประชาชน</t>
  </si>
  <si>
    <t>เรื่องโรคพิษสุนัขบ้า</t>
  </si>
  <si>
    <t>พื้นที่</t>
  </si>
  <si>
    <t>1.4 ติดตามและประเมินการจัดเก็บ</t>
  </si>
  <si>
    <t>วัคซีนตามห่วงโซ่ความเย็น อปท.8 แห่ง</t>
  </si>
  <si>
    <t>จำนวน 10 ชุด ชุดละ 40 บาท)</t>
  </si>
  <si>
    <t>หลักระบาดวิทยาเบื้องต้น</t>
  </si>
  <si>
    <t xml:space="preserve">เฝ้าระวังสอบสวนโรคเคลื่อนที่เร็ว </t>
  </si>
  <si>
    <t>การระบาดได้</t>
  </si>
  <si>
    <t xml:space="preserve">(SRRT) อำเภอร่อนพิบูลย์ </t>
  </si>
  <si>
    <t>และควบคุมโรคที่เป็นปัญหา</t>
  </si>
  <si>
    <t>32 คน</t>
  </si>
  <si>
    <t>ของพื้นที่ได้</t>
  </si>
  <si>
    <t>วิทยากร</t>
  </si>
  <si>
    <t>การสอบสวนโรคได้อย่างมี</t>
  </si>
  <si>
    <t>3 คน</t>
  </si>
  <si>
    <t>ประสิทธิภาพ</t>
  </si>
  <si>
    <t>(1 คน 4 ชม. ชม.ละ 600 บาท)</t>
  </si>
  <si>
    <t>ระบาดวิทยาไปสู่แนวทาง</t>
  </si>
  <si>
    <t>จำนวน 35 ชุด ชุดละ 50 บาท)</t>
  </si>
  <si>
    <t>ป้องกันควบคุมโรคได้</t>
  </si>
  <si>
    <t>6.สามารถนำเสนอข้อมูล</t>
  </si>
  <si>
    <t>ทางระบาดวิทยาได้</t>
  </si>
  <si>
    <t>กิจกรรม 3 รณรงค์ทำลายแหล่ง</t>
  </si>
  <si>
    <t>1. เพื่อลดอัตราป่วยและไม่มี</t>
  </si>
  <si>
    <t>เพาะพันธุ์ยุงลาย และป้องกันภัยโรค</t>
  </si>
  <si>
    <t>ผู้ป่วยตาย ด้วยโรค</t>
  </si>
  <si>
    <t>ไข้เลือดออก</t>
  </si>
  <si>
    <t>2. เพื่อกำจัดแหล่งเพาะพันธุ์</t>
  </si>
  <si>
    <t>1) ทรายกำจัดลูกน้ำ จำนวน 5 ถัง</t>
  </si>
  <si>
    <t>ยุงลาย และกำจัดลูกน้ำ</t>
  </si>
  <si>
    <t>ยุงลายในโรงเรียนและ</t>
  </si>
  <si>
    <t>ชุมชน</t>
  </si>
  <si>
    <t>จำนวน 1 ป้ายๆละ 1260 บาท</t>
  </si>
  <si>
    <t>ขนาด 1.2x2.4x150 บาท</t>
  </si>
  <si>
    <t>จำนวน 2 ป้ายๆละ  432 บาท</t>
  </si>
  <si>
    <t>ธ.ค.67 - ก.ย.68</t>
  </si>
  <si>
    <t xml:space="preserve"> - ค่าสมนาคุณวิทยากร ( 1 คน 3 ชม.</t>
  </si>
  <si>
    <t xml:space="preserve"> - ค่าเอกสารอบรม</t>
  </si>
  <si>
    <t>1. เพื่อลดความเสี่ยงจากการ</t>
  </si>
  <si>
    <t>2. เพื่อให้ตำบลผ่านเกณฑ์</t>
  </si>
  <si>
    <t>3. เพื่อสร้างเครือข่ายป้องกัน</t>
  </si>
  <si>
    <t xml:space="preserve"> - ค่าเอกสารประเมิน</t>
  </si>
  <si>
    <t>กิจกรรม 2. อบรมพัฒนาศักยภาพทีม</t>
  </si>
  <si>
    <t xml:space="preserve"> - ค่าสมนาคุณวิทยากร ( 3 คน 12 ชม.</t>
  </si>
  <si>
    <t>1. มีความรู้ ความเข้าใจ</t>
  </si>
  <si>
    <t>2. สามารถวิเคราะห์ตรวจจับ</t>
  </si>
  <si>
    <t>3. สามารถสอบสวน ป้องกัน</t>
  </si>
  <si>
    <t>4. สามารถเขียนรายงาน</t>
  </si>
  <si>
    <t>5. สามารถเชื่อมโยงหลัก</t>
  </si>
  <si>
    <t>(SRRT) อำเภอร่อนพิบูลย์ (ต่อ)</t>
  </si>
  <si>
    <t>จาก สสจ. (ไม่ใช้งบ</t>
  </si>
  <si>
    <t>ประมาณ)</t>
  </si>
  <si>
    <t>กิจกรรมที่ 1 กิจกรรมป้องกันและ</t>
  </si>
  <si>
    <t>ควบคุมโรคพิษสุนัขบ้า</t>
  </si>
  <si>
    <t xml:space="preserve"> - ค่าวัสดุ อุปกรณ์รควบคุมป้องกันโรค</t>
  </si>
  <si>
    <t xml:space="preserve"> - ค่าป้ายประชาสัมพันธ์รณรงค์โรค</t>
  </si>
  <si>
    <t xml:space="preserve"> ถังละ 4,500 บาท             </t>
  </si>
  <si>
    <t>ไข้เลือดออก (ต่อ)</t>
  </si>
  <si>
    <t xml:space="preserve"> ขนาด 2.4x3.5x150 บาท</t>
  </si>
  <si>
    <t xml:space="preserve">ไข้เลือดออก </t>
  </si>
  <si>
    <t xml:space="preserve">แผนงาน ที่ 3 การป้องกันควบคุมโรคและลดปัจจัยเสี่ยงด้านสุขภาพ    โครงการที่ 2 โครงการควบคุมโรคและภัยสุขภาพ </t>
  </si>
  <si>
    <t>ยุทธศาสตร์  Excellence ที่ 2 ด้านบริการเป็นเลิศ (Service Excellence)</t>
  </si>
  <si>
    <t>แผนงาน ที่ 5 การพัฒนาระบบการแพทย์ปฐมภูมิ   โครงการที่ 2 โครงการพัฒนาเครือข่ายกำลังคนด้านสุขภาพ และ อสม.</t>
  </si>
  <si>
    <t>โครงการพัฒนาศักยภาพอาสาสมัคร</t>
  </si>
  <si>
    <t xml:space="preserve">สาธารณสุขประจำหมู่บ้าน (อสม.) </t>
  </si>
  <si>
    <t>กิจกรรมที่ 1  อบรมเชิงปฏิบัติการ</t>
  </si>
  <si>
    <t>1.เพื่อพัฒนาความรู้และ</t>
  </si>
  <si>
    <t>อสม.</t>
  </si>
  <si>
    <t>การให้ความรู้ด้านการป้องกันและ</t>
  </si>
  <si>
    <t>ทักษะในการปฏิบัติงานด้าน</t>
  </si>
  <si>
    <t>110 คน</t>
  </si>
  <si>
    <t>ควบคุมโรคติดต่อ ปีงบประมาณ 2568</t>
  </si>
  <si>
    <t>การส่งเสริมสุขภาพ</t>
  </si>
  <si>
    <t>จนท.</t>
  </si>
  <si>
    <t>การป้องกันโรค</t>
  </si>
  <si>
    <t>10 คน</t>
  </si>
  <si>
    <t xml:space="preserve">กิจกรรมที่ 2  อบรมให้ความรู้ อสม </t>
  </si>
  <si>
    <t>1.เพื่อส่งเสริมให้ความรู้</t>
  </si>
  <si>
    <t xml:space="preserve">ในการใช้ application อสม.ออนไลน์ </t>
  </si>
  <si>
    <t>ความสามารถในการใช้</t>
  </si>
  <si>
    <t>ประจำปีงบประมาณ 2568</t>
  </si>
  <si>
    <t>เทคโนโลยีดิจิทัลในงาน</t>
  </si>
  <si>
    <t xml:space="preserve">สาธารณสุขชุมชนเชิงรุก </t>
  </si>
  <si>
    <t xml:space="preserve">แก่ อสม.ผ่านแอปพลิเคชั่น </t>
  </si>
  <si>
    <t>อสม.ออนไลน์</t>
  </si>
  <si>
    <t>( 1 คน 3 ชม. ชม.ละ 600 บาท)</t>
  </si>
  <si>
    <t>กิจกรรมที่ 3  อบรมการปฐมพยาบาล</t>
  </si>
  <si>
    <t>เบื้องต้นและการช่วยฟื้นคืนชีพ (CPR)</t>
  </si>
  <si>
    <t>อบรมมีความรู้และทักษะใน</t>
  </si>
  <si>
    <t>การปฐมพยาบาลเบื้องต้นที่</t>
  </si>
  <si>
    <t>ถูกต้อง</t>
  </si>
  <si>
    <t xml:space="preserve">( 1 คน 1 ชม. 30 นาที </t>
  </si>
  <si>
    <t>สามารถให้การปฐมพยาบาล</t>
  </si>
  <si>
    <t>ชม.ละ 600 บาท)</t>
  </si>
  <si>
    <t>เบื้องต้นและการช่วยฟื้น</t>
  </si>
  <si>
    <t>คืนชีพได้ถูกต้อง</t>
  </si>
  <si>
    <t>ผู้รับผิดชอบ  นางสาวเด่นนภา ชูช่วย     โทรศัพท์  087-000-7678  หน่วยงาน สำนักงานสาธารณสุขอำเภอร่อนพิบูลย์</t>
  </si>
  <si>
    <t>ตัวชี้วัด 1. ร้อยละของชุมชนมีการดำเนินการจัดการสุขภาพที่เหมาะสมให้กับประชาชน  2. ร้อยละ อสม. มีศักยภาพในการจัดบริการสุขภาพปฐมภูมิขั้นพื้นฐานโดยใช้เทคโนโลยีดิจิทัล ร้อยละ 90</t>
  </si>
  <si>
    <t xml:space="preserve"> - ค่าวัสดุอุปกรณ์</t>
  </si>
  <si>
    <t xml:space="preserve"> - ค่าสมนาคุณวิทยากร (1 คน 3 ชม.</t>
  </si>
  <si>
    <t xml:space="preserve"> - ค่าสมนาคุณวิทยากร (2 คน 3 ชม.</t>
  </si>
  <si>
    <t>1. 	เพื่อให้ผู้ที่เข้ารับการ</t>
  </si>
  <si>
    <t>2. 	เพื่อให้ผู้ที่เข้ารับการอบรม</t>
  </si>
  <si>
    <t>โครงการวัน อสม.แห่งชาติ เชิดชูเกียรติ</t>
  </si>
  <si>
    <t>และแลกเปลี่ยนเรียนรู้การจัดการ</t>
  </si>
  <si>
    <t>เกียรติ เสริมสร้างขวัญและ</t>
  </si>
  <si>
    <t>สุขภาพชุมชนของ อสม.</t>
  </si>
  <si>
    <t>กำลังใจในการปฏิบัติงาน</t>
  </si>
  <si>
    <t>ของ อสม.</t>
  </si>
  <si>
    <t>งานด้านสาธารณสุขของ</t>
  </si>
  <si>
    <t>1. เพื่อเป็นการยกย่องเชิดชู</t>
  </si>
  <si>
    <t>2. เพื่อสนับสนุนการดำเนิน</t>
  </si>
  <si>
    <t>ภาคีเครือข่าย</t>
  </si>
  <si>
    <t xml:space="preserve"> - ค่าสมนาคุณวิทยากร (2 คน 6 ชม.</t>
  </si>
  <si>
    <t>มี.ค.68</t>
  </si>
  <si>
    <t xml:space="preserve">             (นายวารินทร์ นุ่มนวล)</t>
  </si>
  <si>
    <t>1,388 คน</t>
  </si>
  <si>
    <t>ตัวชี้วัด 1. อสม.ร่วมกิจกรรมวัน อสม.แห่งชาติ ร้อยละ 95 2. อสม. อำเภอร่อนพิบูลย์มีความรอบรู้สุขภาพ ร้อยละ 90  3. อสม.อำเภอร่อนพิบูลย์มีการทำงานเป็นทีม ร้อยละ 90</t>
  </si>
  <si>
    <t>เสนาสนะ</t>
  </si>
  <si>
    <t>นางสุชาวดี</t>
  </si>
  <si>
    <t>ยุทธศาสตร์ 3 Excellence ที่ 3 บุคลากรเป็นเลิศ (People Excellence)</t>
  </si>
  <si>
    <t>ผู้รับผิดชอบ นางสุชาวดี เสนาสนะ โทรศัพท์ 094-343-6669  หน่วยงาน สำนักงานสาธารณสุขอำเภอร่อนพิบูลย์</t>
  </si>
  <si>
    <t>แผนงาน ที่ 10 การพัฒนาระบบบริหารจัดการกำลังคนด้านสุขภาพ     โครงการที่ 2 โครงการ Happy MOPH กระทรวงสาธารณสุข กระทรวงแห่งความสุข</t>
  </si>
  <si>
    <t>ตัวชี้วัด 1. ร้อยละของบุคลากรเข้าร่วมกิจกรรม ร้อยละ 90   2. ร้อยละของหน่วยงานเป็นองค์กรแห่งความสุขที่มีคุณภาพ ร้อยละ 60</t>
  </si>
  <si>
    <t>ข้อมูลสารสนเทศ เครือข่ายสุขภาพ</t>
  </si>
  <si>
    <t xml:space="preserve"> - ค่าอาหารกลางวันและเครื่องดื่ม</t>
  </si>
  <si>
    <t>(25 คน มื้อละ 70 บาท 4 มื้อ)</t>
  </si>
  <si>
    <t>กิจกรรมแลกเปลี่ยนเรียนรู้ของบุคลากร</t>
  </si>
  <si>
    <t>(ไตรมาสละ 1 ครั้ง)</t>
  </si>
  <si>
    <t>1. เพื่อแลกเปลี่ยนเรียนรู้ใน</t>
  </si>
  <si>
    <t>การบันทึกผลการดูแลสุขภาพ</t>
  </si>
  <si>
    <t>ของประชาชน</t>
  </si>
  <si>
    <t>2. เพื่อหาแนวทางในการแก้</t>
  </si>
  <si>
    <t>ปัญหาจากการบันทึกข้อมูล</t>
  </si>
  <si>
    <t>3. เพื่อพัฒนางานระบบข้อมูล</t>
  </si>
  <si>
    <t>สารสนเทศของเครือข่าย</t>
  </si>
  <si>
    <t>สุขภาพอำเภอร่อนพิบูลย์</t>
  </si>
  <si>
    <t>บุคลากรใน</t>
  </si>
  <si>
    <t>สังกัด สสอ.</t>
  </si>
  <si>
    <t>และเครือข่าย</t>
  </si>
  <si>
    <t>สุขภาพอำเภอ</t>
  </si>
  <si>
    <t>จำนวน 25 คน</t>
  </si>
  <si>
    <t>โครงการสร้างความสุข สานสัมพันธ์</t>
  </si>
  <si>
    <t>ความสามัคคี สืบสานประเพณี เพิ่มไมตรี</t>
  </si>
  <si>
    <t>ในองค์กร</t>
  </si>
  <si>
    <t>(65 คน มื้อละ 70 บาท 1 มื้อ)</t>
  </si>
  <si>
    <t>1. เพื่อสร้างจิตสำนึกและการ</t>
  </si>
  <si>
    <t>มีส่วนร่วมของบุคลากรใน</t>
  </si>
  <si>
    <t>หน่วยงาน ในการร่วมกันจัด</t>
  </si>
  <si>
    <t>กิจกรรม</t>
  </si>
  <si>
    <t>2. เพื่อเสริมสร้างความสามัคคี</t>
  </si>
  <si>
    <t>ในหมู่คณะให้แก่บุคลากร</t>
  </si>
  <si>
    <t>3. เพื่อให้บุคลากรในเครือข่าย</t>
  </si>
  <si>
    <t xml:space="preserve">สุขภาพ อ.ร่อนพิบูลย์ </t>
  </si>
  <si>
    <t>ได้พบปะ และมีปฏิสัมพันธ์กัน</t>
  </si>
  <si>
    <t>4. เพื่อเป็นการเฉลิมฉลอง</t>
  </si>
  <si>
    <t>เทศกาล ส่งท้ายปีเก่า ต้อนรับ</t>
  </si>
  <si>
    <t>ปีใหม่</t>
  </si>
  <si>
    <t>ธ.ค.67 - เม.ย.68</t>
  </si>
  <si>
    <t>ธ.ค.67 - ม.ค.68</t>
  </si>
  <si>
    <t>จำนวน 60 คน</t>
  </si>
  <si>
    <t>1. บุคลากรใน</t>
  </si>
  <si>
    <t>กระทรวง</t>
  </si>
  <si>
    <t>2. ข้าราชการ</t>
  </si>
  <si>
    <t>บำนาญ</t>
  </si>
  <si>
    <t>สาธารณสุข</t>
  </si>
  <si>
    <t>จำนวน 5 คน</t>
  </si>
  <si>
    <t>ในองค์กร (ต่อ)</t>
  </si>
  <si>
    <t>กิจกรรม 2 กิจกรรมสืบสานประเพณี</t>
  </si>
  <si>
    <t>สงกรานต์ ดังนี้</t>
  </si>
  <si>
    <t xml:space="preserve">   1) กิจกรรมทางศาสนพิธี</t>
  </si>
  <si>
    <t xml:space="preserve">   2) กิจกรรมสรงน้ำพระพุทธรูป</t>
  </si>
  <si>
    <t xml:space="preserve">   </t>
  </si>
  <si>
    <t>สงกรานต์ (ต่อ)</t>
  </si>
  <si>
    <t xml:space="preserve">   3) กิจกรรมรดน้ำขอพรผู้ใหญ่ </t>
  </si>
  <si>
    <t xml:space="preserve">   4) กิจกรรมรับประทานอาหารร่วมกัน</t>
  </si>
  <si>
    <t>เม.ย.68</t>
  </si>
  <si>
    <t>กิจกรรมประเพณี วัฒนธรรม</t>
  </si>
  <si>
    <t>และดำรงไว้ซึ่งเอกลักษณ์ ทาง</t>
  </si>
  <si>
    <t>วัฒนธรรม ประเพณีไทย</t>
  </si>
  <si>
    <t>2. เพื่อเปิดโอกาสให้บุคลากร</t>
  </si>
  <si>
    <t>ปัจจุบันและอดีตได้พบปะ</t>
  </si>
  <si>
    <t>สังสรรค์ เกิดความรัก ความ</t>
  </si>
  <si>
    <t>สามัคคี และความสัมพันธ์</t>
  </si>
  <si>
    <t>ที่ดี</t>
  </si>
  <si>
    <t xml:space="preserve">1. พระสงฆ์ </t>
  </si>
  <si>
    <t>จำนวน 5 รูป</t>
  </si>
  <si>
    <t xml:space="preserve">กิจกรรม 1 กิจกรรมส่งท้ายปีเก่า </t>
  </si>
  <si>
    <t xml:space="preserve">ต้อนรับปีใหม่ </t>
  </si>
  <si>
    <t>ต้อนรับปีใหม่ (ต่อ)</t>
  </si>
  <si>
    <t>ตัวชี้วัด 1. ร้อยละของบุคลากรเข้าร่วมกิจกรรม ร้อยละ 90   2. ร้อยละการดำเนินงานตามแผนการตรวจราชการกระทรวงสาธารณสุข ร้อยละ80</t>
  </si>
  <si>
    <t>แผนงาน ที่ 10 การพัฒนาระบบบริหารจัดการกำลังคนด้านสุขภาพ     โครงการที่ 1 โครงการบริหารจัดการกำลังคนด้านสุขภาพ</t>
  </si>
  <si>
    <t>ยุทธศาสตร์ 1 Excellence ด้านส่งเสริมสุขภาพ ป้องกันโรค และคุ้มครองผู้บริโภค</t>
  </si>
  <si>
    <t>แผนงานที่ 3 การป้องกันควบคุมโรคและลดปัจจัยเสี่ยงด้านสุขภาพ  โครงการที่ 3 โครงการคุ้มครองผู้บริโภคด้านผลิตภัณฑ์สุขภาพและบริการสุขภาพ</t>
  </si>
  <si>
    <t>ผู้รับผิดชอบ  นางภาวิณี  จันทร์ดำ  โทรศัพท์ 080-6668196  หน่วยงาน สำนักงานสาธารณสุขอำเภอร่อนพิบูลย์</t>
  </si>
  <si>
    <t>งบประมาณรวม 
(บาท)</t>
  </si>
  <si>
    <t>โครงการเครือข่ายคุ้มครองผู้บริโภคอำเภอร่อนพิบูลย์</t>
  </si>
  <si>
    <t>1.เพื่อขับเคลื่อนการดำเนินงานเครือข่ายคุ้มครองผู้บริโภค</t>
  </si>
  <si>
    <t>คณะ
กรรมการ</t>
  </si>
  <si>
    <t>ภาวิณี  จันทร์ดำ</t>
  </si>
  <si>
    <t>กิจกรรมที่ 1  ประชุมคณะกรรมการเครือข่ายสุขภาพอำเภอร่อนพิบูลย์</t>
  </si>
  <si>
    <t>35 คน</t>
  </si>
  <si>
    <t>และติดตามประเมินผลการดำเนินงานเครือข่าย</t>
  </si>
  <si>
    <t>( 35 คน มื้อละ 35 บาท 2 มื้อ 4 วัน)</t>
  </si>
  <si>
    <t>( 35 คน มื้อละ 80 บาท 1 มื้อ 4 วัน)</t>
  </si>
  <si>
    <t>(จำนวน 35 ชุด ชุดละ 150 บาท)</t>
  </si>
  <si>
    <t xml:space="preserve">               (นายวารินทร์ นุ่มนวล)</t>
  </si>
  <si>
    <t>โครงการเครือข่ายคุ้มครองผู้บริโภคอำเภอร่อนพิบูลย์ (ต่อ)</t>
  </si>
  <si>
    <t>ครูอนามัยโรงเรียน</t>
  </si>
  <si>
    <t>กิจกรรมที่ 2  ประชุมครูอนามัยโรงเรียน (โรงเรียน อย.น้อย)</t>
  </si>
  <si>
    <t>46 คน</t>
  </si>
  <si>
    <t>(4 คน 3 ชม. ชม.ละ 600 บาท)</t>
  </si>
  <si>
    <t>( 46 คน มื้อละ 35 บาท 2 มื้อ 2 วัน)</t>
  </si>
  <si>
    <t>( 46 คน มื้อละ 80 บาท 1 มื้อ 2 วัน)</t>
  </si>
  <si>
    <t>(จำนวน 46 ชุด ชุดละ 100 บาท)</t>
  </si>
  <si>
    <t xml:space="preserve">                (นายวารินทร์ นุ่มนวล)</t>
  </si>
  <si>
    <t>กิจกรรมที่ 3  ตรวจสารปนเปื้อนในโรงอาหารโรงเรียน</t>
  </si>
  <si>
    <t>2.เพื่อป้องกันการจำหน่าย</t>
  </si>
  <si>
    <t>อาหารสดที่มีสารปนเปื้อน</t>
  </si>
  <si>
    <t>โรงอาหารโรงเรียน</t>
  </si>
  <si>
    <t>(จำนวน 5 กล่อง กล่องละ 200  บาท)</t>
  </si>
  <si>
    <t>(จำนวน 5 กล่อง กล่องละ 214 บาท)</t>
  </si>
  <si>
    <t>โรงอาหาร</t>
  </si>
  <si>
    <t>(จำนวน 5 กล่อง กล่องละ 900 บาท)</t>
  </si>
  <si>
    <t>(จำนวน 5 กล่อง กล่องละ 1,440 บาท)</t>
  </si>
  <si>
    <t>(จำนวน 5 กล่อง กล่องละ 240 บาท)</t>
  </si>
  <si>
    <t>กิจกรรมที่ 4  ร้านชำสีขาว</t>
  </si>
  <si>
    <t>1.เพื่อลดการจำหน่ายยาอันตรายใน</t>
  </si>
  <si>
    <t>ร้านชำ</t>
  </si>
  <si>
    <t>( 20 คน มื้อละ 35 บาท 2 มื้อ 3 วัน)</t>
  </si>
  <si>
    <t>2.เสริมเสริมร้านชำทางเลือกสุขภาพ</t>
  </si>
  <si>
    <t>( 20 คน มื้อละ 80 บาท 1 มื้อ 3 วัน)</t>
  </si>
  <si>
    <t>ยุทธศาสตร์ 1 Excellence ที่ 1 ด้านส่งเสริมสุขภาพ ป้องกันโรค และคุ้มครองผู้บริโภค</t>
  </si>
  <si>
    <t>ตัวชี้วัด   ร้อยละของเครือข่ายผ่านเกณฑ์การประเมินงานคุ้มครองผู้บริโภคระดับดี ร้อยละ 80</t>
  </si>
  <si>
    <t>ระยะเวลา (ตั้งแต่วัน ที่ - ถึงวันที่)</t>
  </si>
  <si>
    <t>ต.ค. - ธ.ค.</t>
  </si>
  <si>
    <t>ม.ค. - มี.ค.</t>
  </si>
  <si>
    <t>ก.ค. - ก.ย.</t>
  </si>
  <si>
    <t>เม.ย. - มิ.ย.</t>
  </si>
  <si>
    <t xml:space="preserve"> - ค่าสมนาคุณวิทยากร (4 คน 12 ชม.</t>
  </si>
  <si>
    <t>1. เพื่อขับเคลื่อนการดำเนินงานเครือข่ายคุ้มครองผู้บริโภค</t>
  </si>
  <si>
    <t>2. เพื่อชี้แจงแนวทางการดำเนินงาน โรงเรียน อย.น้อย</t>
  </si>
  <si>
    <t xml:space="preserve">2. เพื่อเตรียมความพร้อม ดำเนินงาน </t>
  </si>
  <si>
    <r>
      <t xml:space="preserve"> ตรวจสอบแล้ว      ................................................. </t>
    </r>
    <r>
      <rPr>
        <sz val="12"/>
        <color theme="1"/>
        <rFont val="TH SarabunPSK"/>
        <family val="2"/>
      </rPr>
      <t>หัวหน้ากลุ่มงานพัฒนายุทธศาสตร์สาธารณสุข</t>
    </r>
  </si>
  <si>
    <t>กิจกรรมที่2  ประชุมครูอนามัยโรงเรียน (โรงเรียน อย.น้อย) (ต่อ)</t>
  </si>
  <si>
    <t xml:space="preserve"> - ค่าชุดชุดทดสอบซัลไฟต์ในอาหาร (สารฟอกขาว)</t>
  </si>
  <si>
    <t xml:space="preserve"> - ค่าชุดทดสอบสารบอแรกซ์ในอาหาร</t>
  </si>
  <si>
    <t>กิจกรรมที่ 3  ตรวจตลาดสด (ต่อ)</t>
  </si>
  <si>
    <t xml:space="preserve"> - ค่าชุดทดสอบสารโพลาร์ในน้ำมันทอดซ้ำ</t>
  </si>
  <si>
    <t xml:space="preserve"> - ค่าชุดทดสอบฟอร์มาลินในอาหาร</t>
  </si>
  <si>
    <t xml:space="preserve"> - ค่าชุดทดสอบกรดซาลิซิลิคในอาหาร </t>
  </si>
  <si>
    <t>(เจ็ดหมื่นห้าพันแปดร้อยยี่สิบบาทถ้วน)</t>
  </si>
  <si>
    <t>แผนงานที่ 2 การพัฒนาคุณภาพชีวิตระดับอำเภอ                      โครงการที่ 1 โครงการการพัฒนาคุณภาพชีวิตระดับอำเภอ (พชอ.)</t>
  </si>
  <si>
    <t xml:space="preserve">พัฒนา คุณภาพชีวิตระดับอำเภอ </t>
  </si>
  <si>
    <t>อ.ร่อนพิบูลย์</t>
  </si>
  <si>
    <t>ดำเนินงานพัฒนาคุณภาพ</t>
  </si>
  <si>
    <t>พชอ.</t>
  </si>
  <si>
    <t>กิจกรรม 1 ประชุมจัดทำแผนดำเนินและกำหนดประเด็นการขับเคลื่อน</t>
  </si>
  <si>
    <t>ชีวิตระดับอำเภอ</t>
  </si>
  <si>
    <t>การพัฒนาคุณภาพชีวิตตามบริบทพื้นที่</t>
  </si>
  <si>
    <t>(45 คน มื้อละ 35 บาท 2 มื้อ)</t>
  </si>
  <si>
    <t>(45 คน มื้อละ 80 บาท 1 มื้อ)</t>
  </si>
  <si>
    <t>อ.ร่อนพิบูลย์ (ต่อ)</t>
  </si>
  <si>
    <t>และเอกสารประชุม 45 ชุด X 50 บาท</t>
  </si>
  <si>
    <t>ขับเคลื่อนประเด็นหลัก 2 ประเด็น</t>
  </si>
  <si>
    <t>(30 คน มื้อละ 35 บาท 2 มื้อ 2 วัน)</t>
  </si>
  <si>
    <t>กิจกรรม 3 สรุปผลการดำเนินงาน</t>
  </si>
  <si>
    <t>ประชุมสรุปผลดำเนินงานแต่ละประเด็น</t>
  </si>
  <si>
    <t xml:space="preserve">แหล่งงบประมาณ  งบเงินบำรุงสำนักงานสาธารณสุขอำเภอร่อนพิบูลย์ </t>
  </si>
  <si>
    <t>ตัวชี้วัด  1. ร้อยละของจำนวนอำเภอผ่านเกณฑ์การประเมินการพัฒนาคุณภาพชีวิตที่มีคุณภาพ ร้อยละ 90</t>
  </si>
  <si>
    <t>ภาวิณี</t>
  </si>
  <si>
    <t>จันทร์ดำ</t>
  </si>
  <si>
    <t xml:space="preserve">ภาวิณี  </t>
  </si>
  <si>
    <t>อนุกรรมการ</t>
  </si>
  <si>
    <t xml:space="preserve">กิจกรรม 2.ประชุมทีมอนุกรรมการ พชอ. </t>
  </si>
  <si>
    <t xml:space="preserve"> - ค่าวัสดุ เครื่องเขียน อุปกรณ์</t>
  </si>
  <si>
    <t>(30 คน มื้อละ 80 บาท 1 มื้อ 2 วัน)</t>
  </si>
  <si>
    <t xml:space="preserve"> - ค่าสมนาคุณวิทยากร</t>
  </si>
  <si>
    <t>(2 คน 3 ชม. ชม.ละ 600 บาท)</t>
  </si>
  <si>
    <t xml:space="preserve"> - ค่าวัสดุ</t>
  </si>
  <si>
    <t>(สี่หมื่นห้าร้อยห้าสิบบาทถ้วน)</t>
  </si>
  <si>
    <t>จำนวน 30คน</t>
  </si>
  <si>
    <t>ยุทธศาสตร์ 2 Excellence ที่  2 ด้านบริการเป็นเลิศ</t>
  </si>
  <si>
    <t>แผนงานที่ 8 การพัฒนาตามโครงการพระราชดำริโครงการเฉลิมพระเกียรติและพื้นที่เฉพาะ โครงการที่ 1 โครงการพระราชดำริโครงการเฉลิมพระเกียรติและโครงการพื้นที่เฉพาะ</t>
  </si>
  <si>
    <t>ตัวชี้วัด   มีการขับเคลื่อนชมรม TO BE NUMBER ONE เกิดขึ้นในอำเภอ</t>
  </si>
  <si>
    <t>โครงการขับเคลื่อนอำเภอ TO BE  NUMBER ONE ร่อนพิบูลย์</t>
  </si>
  <si>
    <t>1.เพื่อสร้างการมีส่วนร่วมการขับเคลื่อนการดำเนิน</t>
  </si>
  <si>
    <t>กิจกรรม 1 ประชุมคณะกรรมการระดับอำเภอ 1 ครั้ง/ปี</t>
  </si>
  <si>
    <t>งาน TO BE NUMBER ONE</t>
  </si>
  <si>
    <t>โครงการขับเคลื่อนอำเภอ TO BE  NUMBER ONE ร่อนพิบูลย์ (ต่อ)</t>
  </si>
  <si>
    <t>2.เพื่อพัฒนาศักยภาพและเยาวชนให้เป็นคนรุ่นใหม่</t>
  </si>
  <si>
    <t xml:space="preserve">ครู นักเรียน </t>
  </si>
  <si>
    <t>ที่เชื่อมั่นและภาคภูมิใจในตัวเอง</t>
  </si>
  <si>
    <t>ภาคประชาชน</t>
  </si>
  <si>
    <t>100 คน</t>
  </si>
  <si>
    <t>( 100 คน มื้อละ 35 บาท 2 มื้อ 1 วัน)</t>
  </si>
  <si>
    <t>(100 คน มื้อละ 80 บาท 1 มื้อ 1 วัน)</t>
  </si>
  <si>
    <r>
      <t xml:space="preserve">                         ตรวจสอบแล้ว      ................................................. </t>
    </r>
    <r>
      <rPr>
        <sz val="12"/>
        <rFont val="TH SarabunPSK"/>
        <family val="2"/>
      </rPr>
      <t>หัวหน้ากลุ่มงานพัฒนายุทธศาสตร์สาธารณสุข</t>
    </r>
  </si>
  <si>
    <r>
      <t xml:space="preserve">                      ................................................. </t>
    </r>
    <r>
      <rPr>
        <sz val="12"/>
        <rFont val="TH SarabunPSK"/>
        <family val="2"/>
      </rPr>
      <t xml:space="preserve">ผู้ตรวจสอบ </t>
    </r>
  </si>
  <si>
    <t xml:space="preserve">แหล่งงบประมาณ เงินบำรุงสำนักงานสาธารณสุขอำเภอร่อนพิบูลย์ </t>
  </si>
  <si>
    <t>กิจกรรม 2 เวทีแลกเปลี่ยนเรียนรู้ TO BE NUMBER ONE</t>
  </si>
  <si>
    <t>( 40 คน มื้อละ 35 บาท 2 มื้อ 1 วัน)</t>
  </si>
  <si>
    <t>( 40 คน มื้อละ 80 บาท 1 มื้อ 1 วัน)</t>
  </si>
  <si>
    <t>กิจกรรม 2 เวทีแลกเปลี่ยนเรียนรู้ TO BE NUMBER ONE (ต่อ)</t>
  </si>
  <si>
    <t xml:space="preserve"> - ป้ายโฟมบอร์ด TO BE NUMBER ONE </t>
  </si>
  <si>
    <t xml:space="preserve"> - เครื่องเสียง</t>
  </si>
  <si>
    <t xml:space="preserve"> - ค่าจัดสถานที่</t>
  </si>
  <si>
    <t>20 ป้าย ขนาด 50*50ซม. (0.5 ตร.ม) ป้ายละ 300 บาท</t>
  </si>
  <si>
    <t>(สี่หมื่นเจ็ดพันสองร้อยบาทถ้วน)</t>
  </si>
  <si>
    <t>แผนงาน ที่  6 การพัฒนาระบบบริการสุขภาพ (Service Plan)....   โครงการที่  13 โครงการพัฒนาระบบบริการบำบัดรักษาผู้ป่วยยาเสพติด</t>
  </si>
  <si>
    <t>โครงการขับเคลื่อนการบำบัดรักษาและฟื้นฟูผู้ป่วยยาเสพติดโดยการมีส่วนร่วมของชุมชน: CBTx</t>
  </si>
  <si>
    <t>“ชุมชนล้อมรักษ์” อำเภอร่อนพิบูลย์จังหวัดนครศรีธรรมราช ปี 2568</t>
  </si>
  <si>
    <t xml:space="preserve">มีการขับเคลื่อน “CBTx
ชุมชนล้อมรักษ์” </t>
  </si>
  <si>
    <t>กิจกรรม 1. กิจกรรมการประชุมทีม</t>
  </si>
  <si>
    <t>1.1 ค่าอาหาร</t>
  </si>
  <si>
    <t xml:space="preserve">ค่าอาหาร 80 บาท x 40 คน x 3 ครั้ง x 1 ตำบล
</t>
  </si>
  <si>
    <t>ฟื้นฟูผู้ป่วยยาเสพติด</t>
  </si>
  <si>
    <t xml:space="preserve">โดยการมีส่วนร่วมของชุมชน “CBTx ชุมชนล้อมรักษ์” </t>
  </si>
  <si>
    <t>เป้าหมาย (อำเภอละ 1 ตำบล)</t>
  </si>
  <si>
    <t xml:space="preserve">2.1 ค่าวัสดุประชาสัมพันธ์และค่าจ้างผลิตสื่อประชาสัมพันธ์ 
</t>
  </si>
  <si>
    <t>4.1 ค่าเบี้ยเลี้ยง 20 คน x 240 บาท x  1 ครั้ง x 1 ตำบล)</t>
  </si>
  <si>
    <t>4.2 ค่าวัสดุสำนักงานเพื่อการประเมินผล 2,000 บาท/ตำบล</t>
  </si>
  <si>
    <t xml:space="preserve">ตัวชี้วัด คณะกรรมการพัฒนาคุณภาพชีวิตระดับอำเภอร่อนพิบูลย์ สามารถขับเคลื่อน “CBTx ชุมชนล้อมรักษ์” จำนวน 1 ชุมชน
</t>
  </si>
  <si>
    <t>ผู้รับผิดชอบ  นางภาวิณี  จันทร์ดำ    โทรศัพท์ 080-6668196   หน่วยงาน สำนักงานสาธารณสุขอำเภอร่อนพิบูลย์</t>
  </si>
  <si>
    <t>1. เพื่อให้คณะกรรมการพัฒนาคุณภาพชีวิตระดับอำเภอ (พชอ.)</t>
  </si>
  <si>
    <t xml:space="preserve">2. มีกระบวนการบำบัดรักษาและ
</t>
  </si>
  <si>
    <t xml:space="preserve">กิจกรรม 2 จัดกิจกรรมรณรงค์ประชาสัมพันธ์เชิงบวก“CBTx ชุมชนล้อมรักษ์” </t>
  </si>
  <si>
    <t xml:space="preserve">กิจกรรม 3 การช่วยเหลือและแก้ไขปัญหายาเสพติดด้านการสร้างอาชีพและทักษะต่างๆ ให้ห่างไกลยาเสพติดไม่กลับไปเสพซ้ำ </t>
  </si>
  <si>
    <t>กิจกรรม 4 การติดตาม ประเมินผล การให้คำปรึกษาหลังจากพ้นระยะการบำบัดฟื้นฟูโดยการมีส่วนร่วมของชุมชน</t>
  </si>
  <si>
    <t>3.1 ค่าวัสดุสาธิตฝึกทักษะอาชีพ 5,000 บาท/ตำบล</t>
  </si>
  <si>
    <t>(สองหมื่นสามพันสี่ร้อยบาทถ้วน)</t>
  </si>
  <si>
    <t>ยุทธ</t>
  </si>
  <si>
    <t>โครงการ</t>
  </si>
  <si>
    <t>ของ</t>
  </si>
  <si>
    <t>งบ</t>
  </si>
  <si>
    <t>EPI</t>
  </si>
  <si>
    <t>พี่ไหม</t>
  </si>
  <si>
    <t>ผู้พิการ</t>
  </si>
  <si>
    <t>(1,408 คน มื้อละ 35 บาท 1 มื้อ)</t>
  </si>
  <si>
    <t>(1,408 คน มื้อละ 80 บาท 1 มื้อ)</t>
  </si>
  <si>
    <t>(หนึ่งแสนเจ็ดหมื่นห้าร้อยยี่สิบบาทถ้วน)</t>
  </si>
  <si>
    <t>(120 คน มื้อละ 35 บาท 1 มื้อ)</t>
  </si>
  <si>
    <t>( สองหมื่นบาทถ้วน)</t>
  </si>
  <si>
    <t>(45 คน มื้อละ 35 บาท 1 มื้อ)</t>
  </si>
  <si>
    <t>(10 คน มื้อละ 35 บาท 8 มื้อ)</t>
  </si>
  <si>
    <t>(35 คน มื้อละ 35 บาท 4 มื้อ)</t>
  </si>
  <si>
    <t>(35 คน มื้อละ 80 บาท 2 มื้อ)</t>
  </si>
  <si>
    <t xml:space="preserve">2) สเปรย์กำจัดยุงตัวแก่ 600 ซีซี </t>
  </si>
  <si>
    <t>จำนวน 250 กระป๋อง ๆ ละ 100 บาท</t>
  </si>
  <si>
    <t>( เจ็ดหมื่นหกพันเก้าร้อยเก้าสิบเก้าบาทถ้วน )</t>
  </si>
  <si>
    <t>(20 คน มื้อละ 70 บาท 1 มื้อ 3 วัน)</t>
  </si>
  <si>
    <t>( 20 คน มื้อละ 35 บาท 2 มื้อ 3วัน)</t>
  </si>
  <si>
    <t>( 7 คน มื้อละ 35 บาท 2 มื้อ) x 3 วัน</t>
  </si>
  <si>
    <t>(หนึ่งหมื่นสามพันเจ็ดร้อยสี่สิบบาทถ้วน )</t>
  </si>
  <si>
    <t>(25 คน มื้อละ 35 บาท 2 มื้อ) x 2 วัน</t>
  </si>
  <si>
    <t>(แปดพันห้าร้อยบาทถ้วน)</t>
  </si>
  <si>
    <t xml:space="preserve"> (จำนวน 70 คน มื้อละ 35 บาท </t>
  </si>
  <si>
    <t>(หนึ่งหมื่นหนึ่งหันเก้าร้อยบาทถ้วน)</t>
  </si>
  <si>
    <t>น้องแนน</t>
  </si>
  <si>
    <t>วัยเรียน</t>
  </si>
  <si>
    <t>(จำนวน 30 คน มื้อละ 35 บาท</t>
  </si>
  <si>
    <t>(ห้าพันหนึ่งร้อยบาทถ้วน)</t>
  </si>
  <si>
    <t>ENV</t>
  </si>
  <si>
    <t xml:space="preserve">(จำนวน 30 คน มื้อละ 35 บาท </t>
  </si>
  <si>
    <t>(หนึ่งหมื่นแปดพันเแปดร้อยบาทถ้วน)</t>
  </si>
  <si>
    <t>ควบคุมโรค</t>
  </si>
  <si>
    <t>เดือน</t>
  </si>
  <si>
    <t>คบส</t>
  </si>
  <si>
    <t>อิ๋ว</t>
  </si>
  <si>
    <t>พชอ</t>
  </si>
  <si>
    <t>to be</t>
  </si>
  <si>
    <t>cBTx</t>
  </si>
  <si>
    <t>พัฒนา อสม.</t>
  </si>
  <si>
    <t>วัน อสม.</t>
  </si>
  <si>
    <t>( 25 คน มื้อละ 35 บาท 2 มื้อ 2 วัน)</t>
  </si>
  <si>
    <t>( แปดพันห้าร้อยบาทถ้วน )</t>
  </si>
  <si>
    <t>Caครบวงจร</t>
  </si>
  <si>
    <t>(60 คน มื้อละ 35 บาท 2 มื้อ)</t>
  </si>
  <si>
    <t>(40 คน มื้อละ 35 บาท 2 มื้อ)</t>
  </si>
  <si>
    <t>(สองหมื่นหกพันแปดร้อยบาทถ้วน)</t>
  </si>
  <si>
    <t>อุบัติแหตุ</t>
  </si>
  <si>
    <t>พี่สุข</t>
  </si>
  <si>
    <t>(25 คน มื้อละ 35 บาท 2 มื้อ)</t>
  </si>
  <si>
    <t>(เจ็ดพันสามร้อยห้าสิบบาทถ้วน)</t>
  </si>
  <si>
    <t>ปฐมภูมิ</t>
  </si>
  <si>
    <t>(25 คน มื้อละ 35 บาท 8 มื้อ)</t>
  </si>
  <si>
    <t>(หนึ่งหมื่นสี่พันบาทถ้วน)</t>
  </si>
  <si>
    <t>สารเสนเทศ</t>
  </si>
  <si>
    <t>ออม</t>
  </si>
  <si>
    <t>(65 คน มื้อละ 35 บาท 2 มื้อ)</t>
  </si>
  <si>
    <t>(หนึ่งหมื่นสามพันห้าร้อยห้าสิบบาทถ้วน)</t>
  </si>
  <si>
    <t>ปีใหม่ สงกรานต์</t>
  </si>
  <si>
    <t>ยุทธศาสตร์ 4 Excellence ที่ 4 บริหารเป็นเลิศด้วยธรรมาภิบาล (Governance Excellence)</t>
  </si>
  <si>
    <t>แผนงาน ที่ 14 การพัฒนางานวิจัยและนวัตกรรมด้านสุขภาพ     โครงการที่ 1 โครงการพัฒนางานวิจัยนวัตกรรม / ผลิตภัณฑ์สุขภาพ และเทคโนโลยีทางการแพทย์</t>
  </si>
  <si>
    <t xml:space="preserve">ตัวชี้วัด 1. ร้อยละ 80 ของผู้เข้าร่วมโครงการ มีความรู้และทักษะในการทำวิจัย   2. ร้อยละ 80 ของผู้เข้าร่วมโครงการ มีร่างบทความวิจัย   3. ร้อยละ 50 ของผู้เข้าร่วมโครงการ มีผลงานวิจัยสำหรับเผยแพร่บนวารสารวิชาการ </t>
  </si>
  <si>
    <t>โครงการอบรมเชิงปฏิบัติการพัฒนา</t>
  </si>
  <si>
    <t>ศักยภาพบุคลากรสาธารณสุขในการทำ</t>
  </si>
  <si>
    <t>วิจัย ประจำปีงบประมาณ 2568</t>
  </si>
  <si>
    <t>วิจัยแก่บุคลากร</t>
  </si>
  <si>
    <t>1. เพื่อพัฒนาศักยภาพการทำ</t>
  </si>
  <si>
    <t>2. เพื่อสนับสนุนการผลิตผล</t>
  </si>
  <si>
    <t>งานวิจัยที่มีคุณภาพสำหรับ</t>
  </si>
  <si>
    <t>การก้าวสู่ตำแหน่งที่สูงขึ้นของ</t>
  </si>
  <si>
    <t>1. บุคลากร</t>
  </si>
  <si>
    <t>สุขภาพ อำเภอ</t>
  </si>
  <si>
    <t>จำนวน 33 คน</t>
  </si>
  <si>
    <t>2. วิทยากร</t>
  </si>
  <si>
    <t>จำนวน 2 คน</t>
  </si>
  <si>
    <t>พ.ย.67 - ก.ค.68</t>
  </si>
  <si>
    <t>ดังนี้ ระยะที่ 1 การพัฒนาโครงการ</t>
  </si>
  <si>
    <t>วิจัย ( 2 วัน) วันที่ 14 - 15 พ.ย.67</t>
  </si>
  <si>
    <t>ระยะที่ 2 การนำเสนอโครงร่างวิจัย</t>
  </si>
  <si>
    <t>( 2 วัน) วันที่ 16 - 17 ม.ค.68</t>
  </si>
  <si>
    <t>ระยะที่ 3 การพัฒนาเครื่องมือดำเนิน</t>
  </si>
  <si>
    <t>การวิจัย ( 2 วัน) วันที่ 3 - 4 เม.ย.68</t>
  </si>
  <si>
    <t>กิจกรรม อบรมหลักสูตร จำนวน 8 วัน</t>
  </si>
  <si>
    <t xml:space="preserve">แบ่งเป็น 4 ระยะ </t>
  </si>
  <si>
    <t>วิจัย ประจำปีงบประมาณ 2568 (ต่อ)</t>
  </si>
  <si>
    <t>ระยะที่ 4 การวิเคราะห์ อภิปรายผล</t>
  </si>
  <si>
    <t>และเขียนบทความวิจัย ( 2 วัน)</t>
  </si>
  <si>
    <t>วันที่ 26 - 27 พ.ค.68</t>
  </si>
  <si>
    <t>สำหรับผู้เข้าอบรมและวิทยากร</t>
  </si>
  <si>
    <t>(35 คน มื้อละ 35 บาท วันละ 2 มื้อ</t>
  </si>
  <si>
    <t xml:space="preserve">จำนวน 8 วัน) </t>
  </si>
  <si>
    <t xml:space="preserve">   1. ค่าอาหารว่างและเครื่องดื่ม</t>
  </si>
  <si>
    <t xml:space="preserve">   2. ค่าอาหารกลางวันและเครื่องดื่ม</t>
  </si>
  <si>
    <t>(35 คน มื้อละ 70 บาท วันละ 1 มื้อ</t>
  </si>
  <si>
    <t xml:space="preserve">   3. ค่าสมนาคุณวิทยากรชั่วโมงละ 600</t>
  </si>
  <si>
    <t>จำนวน 2 ท่าน เวลา 8 วัน</t>
  </si>
  <si>
    <t xml:space="preserve">   4. ค่าที่พักวิทยากร จำนวน 1 ท่าน</t>
  </si>
  <si>
    <t>คืนละ 1,200 บาท เวลา 4 คืน</t>
  </si>
  <si>
    <t xml:space="preserve">   6. ค่าที่พัก จำนวน 35 คน จำนวน</t>
  </si>
  <si>
    <t xml:space="preserve">19 ห้องๆละ 1,200 บาท </t>
  </si>
  <si>
    <t>(หนึ่งแสนสามหมื่นสองพันบาทถ้วน)</t>
  </si>
  <si>
    <t>วิจัย</t>
  </si>
  <si>
    <t>แผนงาน ที่ 1 การพัฒนาคุณภาพชีวิตคนไทยทุกกลุ่มวัย (ด้านสุขภาพ)     โครงการที่ 1 โครงการพัฒนาและสร้างศักยภาพคนไทยทุกกลุ่มวัย</t>
  </si>
  <si>
    <t>อายุในชุมชนให้ได้รับการดูแล</t>
  </si>
  <si>
    <t>ส่งเสริมสุขภาพอย่างเหมาะสม</t>
  </si>
  <si>
    <t>2. เพื่อให้ผู้สูงอายุเข้าถึง</t>
  </si>
  <si>
    <t>บริการด้านสาธารณสุขในพื้นที่</t>
  </si>
  <si>
    <t>จากทีมสหสาขาวิชาชีพโดย</t>
  </si>
  <si>
    <t>การมีส่วนร่วมของครอบครัว</t>
  </si>
  <si>
    <t>ชุมชน ท้องถิ่น</t>
  </si>
  <si>
    <t>สูงวัยอย่างสมบูรณ์</t>
  </si>
  <si>
    <t>ชมรมผู้สูงอายุคุณภาพด้าน</t>
  </si>
  <si>
    <t>สุขภาพตามบริบทของพื้นที่</t>
  </si>
  <si>
    <t>สมรรถนะให้กับผู้ปฏิบัติงาน</t>
  </si>
  <si>
    <t>ในบทบาทของ CM และ CG</t>
  </si>
  <si>
    <t>ให้มีความรู้และเชี่ยวชาญใน</t>
  </si>
  <si>
    <t>การดูแลผู้สูงอายุและผู้มี</t>
  </si>
  <si>
    <t>ภาวะพึ่งพิงได้อย่างมีคุณภาพ</t>
  </si>
  <si>
    <t>ภาวะพึ่งพิงเข้าถึงระบบบริการ</t>
  </si>
  <si>
    <t>และการเยี่ยมบ้านตามชุดสิทธิ</t>
  </si>
  <si>
    <t>ประโยชน์</t>
  </si>
  <si>
    <t>ผู้มีภาวะพึ่งพิงได้รับการฟื้นฟู</t>
  </si>
  <si>
    <t>บำบัด รวมถึงการส่งเสริมสุข</t>
  </si>
  <si>
    <t xml:space="preserve">ภาพอย่างสม่ำเสมอ </t>
  </si>
  <si>
    <t>ตัวชี้วัด  1. ร้อยละของผู้สูงอายุได่รับการคัดกรองความสามารถในการทำกิจวัตรประจำวัน ร้อยละ 80  2. ร้อยละของผู้สูงอายุไม่มีภาวะพึ่งพิง ร้อยละ 97  3. ร้อยละของผู้ที่มีภาวะพึ่งพิงเข้าถึงระบบบริการและได้รับการเยี่ยมบ้าน</t>
  </si>
  <si>
    <t xml:space="preserve">   - ค่าอาหารว่างและเครื่องดื่ม</t>
  </si>
  <si>
    <t xml:space="preserve">   - ค่าอาหารกลางวันและเครื่องดื่ม</t>
  </si>
  <si>
    <t>ธ.ค.67 - ก.ค.68</t>
  </si>
  <si>
    <t>วางแผนการดำเนินงานผู้สูงอายุอำเภอ</t>
  </si>
  <si>
    <t>กิจกรรม 1. แลกเปลี่ยนเรียนรู้การ</t>
  </si>
  <si>
    <t xml:space="preserve">              ตามชุดสิทธิประโยชน์ ร้อยละ 83  4. ร้อยละของชมรมผู้สูงอายุด้านสุขภาพผ่านเกณฑ์ ร้อยละ 75</t>
  </si>
  <si>
    <t>1. เพื่อเตรียมการรองรับสังคม</t>
  </si>
  <si>
    <t>2. เพื่อพัฒนาและขับเคลื่อน</t>
  </si>
  <si>
    <t>3. เพื่อสนับสนุนการมีส่วนร่วม</t>
  </si>
  <si>
    <t>ของครอบครัว ชุมชน และภาคี</t>
  </si>
  <si>
    <t>เครือข่ายที่เกี่ยวข้องในการดูแล</t>
  </si>
  <si>
    <t>สุขภาพของผู้สูงอายุให้มีคุณภาพ</t>
  </si>
  <si>
    <t>ชีวิตที่ดี และช่วยเหลือตัวเองได้</t>
  </si>
  <si>
    <t>ร่อนพิบูลย์ (ต่อ)</t>
  </si>
  <si>
    <t xml:space="preserve">(80 คน มื้อละ 35 บาท 2 มื้อ) </t>
  </si>
  <si>
    <t xml:space="preserve">(80 คน มื้อละ 70 บาท 1 มื้อ) </t>
  </si>
  <si>
    <t>1. ตัวแทนชมรม</t>
  </si>
  <si>
    <t>ผู้สูงอายุชมรมละ</t>
  </si>
  <si>
    <t>3 คน รวม 33 คน</t>
  </si>
  <si>
    <t>2. ตัวแทน อปท.</t>
  </si>
  <si>
    <t>ท้องถิ่นละ 1 คน</t>
  </si>
  <si>
    <t>รวม 7 คน</t>
  </si>
  <si>
    <t>3. บุคลากรสาธารณสุข</t>
  </si>
  <si>
    <t>เครือข่ายสุขภาพ</t>
  </si>
  <si>
    <t>จำนวน 34 คน</t>
  </si>
  <si>
    <t xml:space="preserve">4. ภาคเครือข่าย </t>
  </si>
  <si>
    <t>จำนวน 6 คน</t>
  </si>
  <si>
    <t>6 ธ.ค.67</t>
  </si>
  <si>
    <r>
      <t xml:space="preserve">                ................................................. </t>
    </r>
    <r>
      <rPr>
        <sz val="12"/>
        <color theme="1"/>
        <rFont val="TH SarabunPSK"/>
        <family val="2"/>
      </rPr>
      <t xml:space="preserve">ผู้ตรวจสอบ </t>
    </r>
  </si>
  <si>
    <t>กิจกรรม 2 ติดตามการดำเนินผู้สูงอายุ</t>
  </si>
  <si>
    <t>2. บุคลากรสาธารณสุข</t>
  </si>
  <si>
    <t>จำนวน 20 คน</t>
  </si>
  <si>
    <t>และภาคีเครือข่าย</t>
  </si>
  <si>
    <t xml:space="preserve">(53 คน มื้อละ 35 บาท 3 มื้อ) </t>
  </si>
  <si>
    <t>ระดับอำเภอ จำนวน 3 ครั้ง</t>
  </si>
  <si>
    <t>กิจกรรม 3 พัฒนาทักษะและสมรรถนะ</t>
  </si>
  <si>
    <t>แก่ผู้ดูแลผู้สูงอายุและผู้มีภาวะพึ่งพิง</t>
  </si>
  <si>
    <t>1. เพื่อพัฒนาทักษะและ</t>
  </si>
  <si>
    <t>และสามารถดำรงชีวิตประจำวัน</t>
  </si>
  <si>
    <t>ตามศักยภาพได้อย่างมีคุณภาพ</t>
  </si>
  <si>
    <t>(ต่อ)</t>
  </si>
  <si>
    <t>3. เพื่อเฝ้าระวังสุขภาพผู้สูง</t>
  </si>
  <si>
    <t>4. เพื่อให้ผู้สูงอายุและผู้มี</t>
  </si>
  <si>
    <t>5. เพื่อส่งเสริมให้ผู้สูงอายุและ</t>
  </si>
  <si>
    <t>1. CM ที่ผ่านการอบรม</t>
  </si>
  <si>
    <t xml:space="preserve">   กิจกรรม 3.1 กิจกรรมฟื้นฟู CM</t>
  </si>
  <si>
    <t xml:space="preserve">   - ค่าสมนาคุณวิทยากร</t>
  </si>
  <si>
    <t>ม.ค.68</t>
  </si>
  <si>
    <t xml:space="preserve">(10 คน มื้อละ 35 บาท 6 มื้อ) </t>
  </si>
  <si>
    <t xml:space="preserve">(10 คน มื้อละ 70 บาท 3 มื้อ) </t>
  </si>
  <si>
    <t xml:space="preserve">   - ค่าพาหนะวิทยากร </t>
  </si>
  <si>
    <t>1. CG ที่ผ่านการอบรม</t>
  </si>
  <si>
    <t>เกิน 3 ปี รวม 10 คน</t>
  </si>
  <si>
    <t>เกิน 3 ปี รวม 50 คน</t>
  </si>
  <si>
    <t xml:space="preserve">(50 คน มื้อละ 35 บาท 4 มื้อ) </t>
  </si>
  <si>
    <t xml:space="preserve">(50 คน มื้อละ 70 บาท 2 มื้อ) </t>
  </si>
  <si>
    <t xml:space="preserve">   กิจกรรม 3.2 กิจกรรมฟื้นฟู CG</t>
  </si>
  <si>
    <t>(18 ชั่วโมง)</t>
  </si>
  <si>
    <t>(ชั่วโมงละ 600 บาท 18 ชั่วโมง)</t>
  </si>
  <si>
    <t>(12 ชั่วโมง)</t>
  </si>
  <si>
    <t>(ชั่วโมงละ 600 บาท จำนวน 12 ชั่วโมง</t>
  </si>
  <si>
    <t xml:space="preserve">   กิจกรรม 3.3 กิจกรรมพัฒนาทักษะ </t>
  </si>
  <si>
    <t>1. บุคลากรสาธารณสุข</t>
  </si>
  <si>
    <t>(ชั่วโมงละ 600 บาท จำนวน 70 ชั่วโมง</t>
  </si>
  <si>
    <t xml:space="preserve">   กิจกรรม 3.4 กิจกรรมพัฒนาทักษะ</t>
  </si>
  <si>
    <t>(จำนวน 50 ชุดๆละ 30 บาท)</t>
  </si>
  <si>
    <t>ผู้ดูแลผู้สูงอายุ CG (70 ชั่วโมง)</t>
  </si>
  <si>
    <t>(จำนวน 50 ชุดๆละ 50 บาท)</t>
  </si>
  <si>
    <t>2,500</t>
  </si>
  <si>
    <t>ผู้จัดการดูแลผู้สูงอายุ CM 30 ชั่วโมง</t>
  </si>
  <si>
    <t xml:space="preserve">(5 คน มื้อละ 70 บาท 5 มื้อ) </t>
  </si>
  <si>
    <t xml:space="preserve">(5 คน มื้อละ 35 บาท 10 มื้อ) </t>
  </si>
  <si>
    <t xml:space="preserve">ผู้จัดการดูแลผู้สูงอายุ CM30ชั่วโมง (ต่อ) </t>
  </si>
  <si>
    <t>(ชั่วโมงละ 600 บาท จำนวน 30 ชั่วโมง</t>
  </si>
  <si>
    <t>ตัวชี้วัด  1. ร้อยละของผู้สูงอายุได้รับการคัดกรองความสามารถในการทำกิจวัตรประจำวัน ร้อยละ 80  2. ร้อยละของผู้สูงอายุไม่มีภาวะพึ่งพิง ร้อยละ 97  3. ร้อยละของผู้ที่มีภาวะพึ่งพิงเข้าถึงระบบบริการและได้รับการเยี่ยมบ้าน</t>
  </si>
  <si>
    <t>โครงการยกระดับคุณภาพชีวิตและ</t>
  </si>
  <si>
    <t>เสริมพลังผู้สูงอายุอำเภอร่อนพิบูลย์</t>
  </si>
  <si>
    <t>เสริมพลังผู้สูงอายุอำเภอร่อนพิบูลย์(ต่อ)</t>
  </si>
  <si>
    <t>กิจกรรม 4 ประชุมเชิงปฏิบัติการเพื่อ</t>
  </si>
  <si>
    <t>เสริมสร้างศักยภาพผู้สูงอายุในขุมชน</t>
  </si>
  <si>
    <t xml:space="preserve">(250 คน มื้อละ 70 บาท 1 มื้อ) </t>
  </si>
  <si>
    <t xml:space="preserve">(250 คน มื้อละ 35 บาท 2 มื้อ) </t>
  </si>
  <si>
    <t>(เวลา 1 วัน)</t>
  </si>
  <si>
    <t xml:space="preserve">   - ค่าจ้างเหมาเครื่องเสียง</t>
  </si>
  <si>
    <t>ผู้สูงอายุ</t>
  </si>
  <si>
    <t>โครงการประชุมเชิงปฏิบัติการระบบ</t>
  </si>
  <si>
    <t>โครงการประชุมเชิงปฏิบัติการเสริมสร้าง</t>
  </si>
  <si>
    <t>ศัยภาพบุคลากรเพื่อการจัดทำแผน</t>
  </si>
  <si>
    <t>1. เพื่อให้บุคลากรมีส่วนร่วม</t>
  </si>
  <si>
    <t>ในการจัดทำแผนยุทธศาสตร์</t>
  </si>
  <si>
    <t>ของเครือข่ายสุขภาพ</t>
  </si>
  <si>
    <t>2. เพื่อให้บุคลากรมีประสิทธิ</t>
  </si>
  <si>
    <t>ภาพในการทำงานเป็นทีมมาก</t>
  </si>
  <si>
    <t>ยิ่งขึ้น</t>
  </si>
  <si>
    <t>3. เพื่อให้บุคลากรมีการพัฒนา</t>
  </si>
  <si>
    <t>อารมณ์ ยอมรับความคิดเห็น</t>
  </si>
  <si>
    <t>ของบุคคลอื่น มีการสื่อสารที่ดี</t>
  </si>
  <si>
    <t>ภายในเครือข่ายสุขภาพ</t>
  </si>
  <si>
    <t>กิจกรรม ประชุมเชิงปฏิบัติการเสริมสร้าง</t>
  </si>
  <si>
    <t>ยุทธศาสตร์เครือข่ายสุขภาพอำเภอ</t>
  </si>
  <si>
    <t>ร่อนพิบูลย์ (จัดสถานที่เอกชน)</t>
  </si>
  <si>
    <t>(50 คน มื้อละ 200 บาท 2 มื้อ)</t>
  </si>
  <si>
    <t>(50 คน มื้อละ 50 บาท 3 มื้อ)</t>
  </si>
  <si>
    <t xml:space="preserve"> - ค่าอาหารเย็นและเครื่องดื่ม</t>
  </si>
  <si>
    <t>(50 คน มื้อละ 200 บาท 1 มื้อ)</t>
  </si>
  <si>
    <t xml:space="preserve">   - ค่าที่พัก</t>
  </si>
  <si>
    <t>(25 ห้องๆละ 1,200 บาท 1 คืน)</t>
  </si>
  <si>
    <t xml:space="preserve">   - ค่าห้องประชุม</t>
  </si>
  <si>
    <t>(จำนวน 2 วันๆละ 5,000)</t>
  </si>
  <si>
    <t xml:space="preserve">   - ค่าวัสดุอุปกรณ์</t>
  </si>
  <si>
    <t xml:space="preserve">   5. ค่าพาหนะวิทยากร จำนวน 2 ท่าน</t>
  </si>
  <si>
    <t xml:space="preserve">   - ค่าพาหนะวิทยากร จำนวน 2 ท่าน</t>
  </si>
  <si>
    <t>(เก้าหมื่นเก้าพันเจ็ดร้อยบาทถ้วน)</t>
  </si>
  <si>
    <t>พัฒนาบุคลากร</t>
  </si>
  <si>
    <t>(หนึ่งแสนห้าหมื่นห้าพันสี่ร้อยห้าสิบห้าบาทถ้วน)</t>
  </si>
  <si>
    <t>CKD</t>
  </si>
  <si>
    <t>แผนงาน ที่ 2 การป้องกันควบคุมโรคและลดปัจจัยเสี่ยงด้านสุขภาพ                                                                              โครงการที่ 3 โครงการควบคุมโรคและภัยสุขภาพ</t>
  </si>
  <si>
    <t>กิจกรรมสร้างความสุข สานสัมพันธ์</t>
  </si>
  <si>
    <t>มกราคม 2568</t>
  </si>
  <si>
    <t xml:space="preserve">                  (นางสุชาวดี เสนาสนะ)</t>
  </si>
  <si>
    <r>
      <t xml:space="preserve">            ตรวจสอบแล้ว      ................................................. </t>
    </r>
    <r>
      <rPr>
        <sz val="12"/>
        <color theme="1"/>
        <rFont val="TH SarabunPSK"/>
        <family val="2"/>
      </rPr>
      <t>ผู้อนุมัติแผนปฏิบัติราชการ</t>
    </r>
  </si>
  <si>
    <t xml:space="preserve">                                      (นายวารินทร์ นุ่มนวล)</t>
  </si>
  <si>
    <t xml:space="preserve">                                         (นายวารินทร์ นุ่มนวล)</t>
  </si>
  <si>
    <t xml:space="preserve">                                     สาธารณสุขอำเภอร่อนพิบูลย์</t>
  </si>
  <si>
    <t xml:space="preserve">          พยาบาลวิชาชีพชำนาญการ</t>
  </si>
  <si>
    <t xml:space="preserve">            ตรวจสอบแล้ว      ................................................. ผู้ตรวจสอบ</t>
  </si>
  <si>
    <t>(สี่พันห้าร้อยห้าสิบบาทถ้วน)</t>
  </si>
  <si>
    <t xml:space="preserve">ในองค์กร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</si>
</sst>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19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 New"/>
      <family val="2"/>
    </font>
    <font>
      <sz val="14"/>
      <name val="TH SarabunPSK"/>
      <family val="2"/>
    </font>
    <font>
      <sz val="14"/>
      <color theme="1"/>
      <name val="Wingdings 2"/>
      <family val="1"/>
      <charset val="2"/>
    </font>
    <font>
      <sz val="14"/>
      <color theme="1"/>
      <name val="Tahoma"/>
      <family val="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4"/>
      <color rgb="FF000000"/>
      <name val="TH SarabunPSK"/>
      <family val="2"/>
    </font>
    <font>
      <sz val="18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4" fillId="0" borderId="0" xfId="0" applyFont="1"/>
    <xf numFmtId="0" fontId="3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87" fontId="4" fillId="0" borderId="3" xfId="1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188" fontId="9" fillId="0" borderId="3" xfId="0" applyNumberFormat="1" applyFont="1" applyBorder="1" applyAlignment="1">
      <alignment horizontal="right" vertical="top" wrapText="1"/>
    </xf>
    <xf numFmtId="188" fontId="9" fillId="0" borderId="3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0" fontId="10" fillId="0" borderId="3" xfId="0" applyFont="1" applyBorder="1" applyAlignment="1">
      <alignment horizontal="right" vertical="top" wrapText="1"/>
    </xf>
    <xf numFmtId="0" fontId="11" fillId="0" borderId="0" xfId="0" applyFont="1"/>
    <xf numFmtId="3" fontId="1" fillId="0" borderId="3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87" fontId="1" fillId="0" borderId="3" xfId="1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187" fontId="8" fillId="0" borderId="3" xfId="1" applyNumberFormat="1" applyFont="1" applyBorder="1" applyAlignment="1">
      <alignment horizontal="center" vertical="top" wrapText="1"/>
    </xf>
    <xf numFmtId="187" fontId="1" fillId="0" borderId="0" xfId="0" applyNumberFormat="1" applyFont="1" applyAlignment="1">
      <alignment horizontal="center" vertical="top" wrapText="1"/>
    </xf>
    <xf numFmtId="187" fontId="1" fillId="0" borderId="0" xfId="1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187" fontId="1" fillId="0" borderId="3" xfId="1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  <xf numFmtId="187" fontId="8" fillId="0" borderId="3" xfId="1" applyNumberFormat="1" applyFont="1" applyBorder="1" applyAlignment="1">
      <alignment horizontal="right" vertical="top" wrapText="1"/>
    </xf>
    <xf numFmtId="0" fontId="8" fillId="0" borderId="0" xfId="0" applyFont="1"/>
    <xf numFmtId="0" fontId="13" fillId="0" borderId="0" xfId="0" applyFont="1"/>
    <xf numFmtId="3" fontId="8" fillId="0" borderId="3" xfId="0" applyNumberFormat="1" applyFont="1" applyBorder="1" applyAlignment="1">
      <alignment horizontal="center" vertical="top" wrapText="1"/>
    </xf>
    <xf numFmtId="0" fontId="14" fillId="0" borderId="0" xfId="0" applyFont="1"/>
    <xf numFmtId="3" fontId="8" fillId="0" borderId="0" xfId="0" applyNumberFormat="1" applyFont="1" applyAlignment="1">
      <alignment horizontal="center" vertical="top" wrapText="1"/>
    </xf>
    <xf numFmtId="187" fontId="8" fillId="0" borderId="0" xfId="1" applyNumberFormat="1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top" wrapText="1"/>
    </xf>
    <xf numFmtId="187" fontId="8" fillId="0" borderId="0" xfId="1" applyNumberFormat="1" applyFont="1" applyBorder="1" applyAlignment="1">
      <alignment horizontal="right" vertical="top" wrapText="1"/>
    </xf>
    <xf numFmtId="187" fontId="1" fillId="0" borderId="3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187" fontId="4" fillId="0" borderId="0" xfId="1" applyNumberFormat="1" applyFont="1"/>
    <xf numFmtId="3" fontId="4" fillId="0" borderId="3" xfId="0" applyNumberFormat="1" applyFont="1" applyBorder="1" applyAlignment="1">
      <alignment horizontal="right" vertical="top" wrapText="1"/>
    </xf>
    <xf numFmtId="3" fontId="13" fillId="0" borderId="3" xfId="0" applyNumberFormat="1" applyFont="1" applyBorder="1" applyAlignment="1">
      <alignment horizontal="right" vertical="top" wrapText="1"/>
    </xf>
    <xf numFmtId="187" fontId="4" fillId="0" borderId="0" xfId="0" applyNumberFormat="1" applyFont="1"/>
    <xf numFmtId="49" fontId="1" fillId="0" borderId="3" xfId="0" applyNumberFormat="1" applyFont="1" applyBorder="1" applyAlignment="1">
      <alignment horizontal="right" vertical="top" wrapText="1"/>
    </xf>
    <xf numFmtId="3" fontId="18" fillId="0" borderId="3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3" fontId="4" fillId="0" borderId="0" xfId="0" applyNumberFormat="1" applyFont="1"/>
    <xf numFmtId="0" fontId="1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top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3897312</xdr:colOff>
      <xdr:row>18</xdr:row>
      <xdr:rowOff>190500</xdr:rowOff>
    </xdr:from>
    <xdr:to>
      <xdr:col>2</xdr:col>
      <xdr:colOff>1404938</xdr:colOff>
      <xdr:row>20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70375" y="5881688"/>
          <a:ext cx="1658938" cy="603250"/>
        </a:xfrm>
        <a:prstGeom prst="wedgeRectCallout">
          <a:avLst>
            <a:gd name="adj1" fmla="val 60985"/>
            <a:gd name="adj2" fmla="val -31327"/>
          </a:avLst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ถ้ามี</a:t>
          </a:r>
          <a:r>
            <a:rPr lang="th-TH" sz="1200" baseline="0">
              <a:solidFill>
                <a:srgbClr val="FF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2 หน้าขึ้นไป ผู้อนุมัติแผนปฏิบัติราชการอยู่หน้าสุดท้าย</a:t>
          </a:r>
          <a:endParaRPr lang="th-TH" sz="1200">
            <a:solidFill>
              <a:srgbClr val="FF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opLeftCell="B1" zoomScale="120" zoomScaleNormal="120" workbookViewId="0">
      <selection activeCell="I3" sqref="I3"/>
    </sheetView>
  </sheetViews>
  <sheetFormatPr defaultColWidth="9" defaultRowHeight="24.6" x14ac:dyDescent="0.7"/>
  <cols>
    <col min="1" max="1" width="4.8984375" style="15" customWidth="1"/>
    <col min="2" max="2" width="54.5" style="8" customWidth="1"/>
    <col min="3" max="3" width="21.69921875" style="8" customWidth="1"/>
    <col min="4" max="6" width="10.59765625" style="8" customWidth="1"/>
    <col min="7" max="7" width="13.59765625" style="8" customWidth="1"/>
    <col min="8" max="16384" width="9" style="8"/>
  </cols>
  <sheetData>
    <row r="1" spans="1:7" x14ac:dyDescent="0.7">
      <c r="A1" s="92" t="s">
        <v>39</v>
      </c>
      <c r="B1" s="92"/>
      <c r="C1" s="92"/>
      <c r="D1" s="92"/>
      <c r="E1" s="92"/>
      <c r="F1" s="92"/>
      <c r="G1" s="92"/>
    </row>
    <row r="2" spans="1:7" x14ac:dyDescent="0.7">
      <c r="A2" s="92" t="s">
        <v>38</v>
      </c>
      <c r="B2" s="92"/>
      <c r="C2" s="92"/>
      <c r="D2" s="92"/>
      <c r="E2" s="92"/>
      <c r="F2" s="92"/>
      <c r="G2" s="92"/>
    </row>
    <row r="3" spans="1:7" x14ac:dyDescent="0.7">
      <c r="A3" s="90" t="s">
        <v>0</v>
      </c>
      <c r="B3" s="90" t="s">
        <v>11</v>
      </c>
      <c r="C3" s="90" t="s">
        <v>12</v>
      </c>
      <c r="D3" s="91" t="s">
        <v>13</v>
      </c>
      <c r="E3" s="91"/>
      <c r="F3" s="91"/>
      <c r="G3" s="90" t="s">
        <v>14</v>
      </c>
    </row>
    <row r="4" spans="1:7" ht="43.2" x14ac:dyDescent="0.7">
      <c r="A4" s="90"/>
      <c r="B4" s="90"/>
      <c r="C4" s="90"/>
      <c r="D4" s="9" t="s">
        <v>15</v>
      </c>
      <c r="E4" s="10" t="s">
        <v>16</v>
      </c>
      <c r="F4" s="9" t="s">
        <v>17</v>
      </c>
      <c r="G4" s="90"/>
    </row>
    <row r="5" spans="1:7" x14ac:dyDescent="0.7">
      <c r="A5" s="93" t="s">
        <v>28</v>
      </c>
      <c r="B5" s="94"/>
      <c r="C5" s="94"/>
      <c r="D5" s="94"/>
      <c r="E5" s="94"/>
      <c r="F5" s="94"/>
      <c r="G5" s="95"/>
    </row>
    <row r="6" spans="1:7" x14ac:dyDescent="0.7">
      <c r="A6" s="11">
        <v>1</v>
      </c>
      <c r="B6" s="12" t="s">
        <v>18</v>
      </c>
      <c r="C6" s="12" t="s">
        <v>34</v>
      </c>
      <c r="D6" s="12"/>
      <c r="E6" s="13"/>
      <c r="F6" s="12"/>
      <c r="G6" s="12"/>
    </row>
    <row r="7" spans="1:7" x14ac:dyDescent="0.7">
      <c r="A7" s="11">
        <v>2</v>
      </c>
      <c r="B7" s="12" t="s">
        <v>19</v>
      </c>
      <c r="C7" s="11" t="s">
        <v>20</v>
      </c>
      <c r="D7" s="11" t="s">
        <v>20</v>
      </c>
      <c r="E7" s="12"/>
      <c r="F7" s="12"/>
      <c r="G7" s="12"/>
    </row>
    <row r="8" spans="1:7" x14ac:dyDescent="0.7">
      <c r="A8" s="93" t="s">
        <v>21</v>
      </c>
      <c r="B8" s="94"/>
      <c r="C8" s="94"/>
      <c r="D8" s="94"/>
      <c r="E8" s="94"/>
      <c r="F8" s="94"/>
      <c r="G8" s="95"/>
    </row>
    <row r="9" spans="1:7" x14ac:dyDescent="0.7">
      <c r="A9" s="11"/>
      <c r="B9" s="12" t="s">
        <v>22</v>
      </c>
      <c r="C9" s="12"/>
      <c r="D9" s="12"/>
      <c r="E9" s="12"/>
      <c r="F9" s="12"/>
      <c r="G9" s="12"/>
    </row>
    <row r="10" spans="1:7" x14ac:dyDescent="0.7">
      <c r="A10" s="11"/>
      <c r="B10" s="12" t="s">
        <v>22</v>
      </c>
      <c r="C10" s="12"/>
      <c r="D10" s="12"/>
      <c r="E10" s="12"/>
      <c r="F10" s="12"/>
      <c r="G10" s="12"/>
    </row>
    <row r="11" spans="1:7" x14ac:dyDescent="0.7">
      <c r="A11" s="93" t="s">
        <v>23</v>
      </c>
      <c r="B11" s="94"/>
      <c r="C11" s="94"/>
      <c r="D11" s="94"/>
      <c r="E11" s="94"/>
      <c r="F11" s="94"/>
      <c r="G11" s="95"/>
    </row>
    <row r="12" spans="1:7" x14ac:dyDescent="0.7">
      <c r="A12" s="11"/>
      <c r="B12" s="12" t="s">
        <v>22</v>
      </c>
      <c r="C12" s="12"/>
      <c r="D12" s="12"/>
      <c r="E12" s="12"/>
      <c r="F12" s="12"/>
      <c r="G12" s="12"/>
    </row>
    <row r="13" spans="1:7" x14ac:dyDescent="0.7">
      <c r="A13" s="11"/>
      <c r="B13" s="12" t="s">
        <v>22</v>
      </c>
      <c r="C13" s="12"/>
      <c r="D13" s="12"/>
      <c r="E13" s="12"/>
      <c r="F13" s="12"/>
      <c r="G13" s="12"/>
    </row>
    <row r="14" spans="1:7" x14ac:dyDescent="0.7">
      <c r="A14" s="93" t="s">
        <v>24</v>
      </c>
      <c r="B14" s="94"/>
      <c r="C14" s="94"/>
      <c r="D14" s="94"/>
      <c r="E14" s="94"/>
      <c r="F14" s="94"/>
      <c r="G14" s="95"/>
    </row>
    <row r="15" spans="1:7" x14ac:dyDescent="0.7">
      <c r="A15" s="11"/>
      <c r="B15" s="12" t="s">
        <v>22</v>
      </c>
      <c r="C15" s="12"/>
      <c r="D15" s="12"/>
      <c r="E15" s="12"/>
      <c r="F15" s="12"/>
      <c r="G15" s="12"/>
    </row>
    <row r="16" spans="1:7" x14ac:dyDescent="0.7">
      <c r="A16" s="11"/>
      <c r="B16" s="12" t="s">
        <v>22</v>
      </c>
      <c r="C16" s="12"/>
      <c r="D16" s="12"/>
      <c r="E16" s="12"/>
      <c r="F16" s="12"/>
      <c r="G16" s="12"/>
    </row>
    <row r="17" spans="1:7" x14ac:dyDescent="0.7">
      <c r="A17" s="91" t="s">
        <v>25</v>
      </c>
      <c r="B17" s="91"/>
      <c r="C17" s="91"/>
      <c r="D17" s="11" t="s">
        <v>20</v>
      </c>
      <c r="E17" s="11" t="s">
        <v>20</v>
      </c>
      <c r="F17" s="11" t="s">
        <v>20</v>
      </c>
      <c r="G17" s="11"/>
    </row>
    <row r="18" spans="1:7" x14ac:dyDescent="0.7">
      <c r="A18" s="14"/>
      <c r="B18" s="14"/>
      <c r="C18" s="14"/>
      <c r="D18" s="15"/>
      <c r="E18" s="15"/>
      <c r="F18" s="15"/>
      <c r="G18" s="15"/>
    </row>
    <row r="19" spans="1:7" x14ac:dyDescent="0.7">
      <c r="B19" s="8" t="s">
        <v>29</v>
      </c>
      <c r="C19" s="16"/>
      <c r="D19" s="8" t="s">
        <v>32</v>
      </c>
      <c r="E19" s="16"/>
      <c r="F19" s="16"/>
      <c r="G19" s="16"/>
    </row>
    <row r="20" spans="1:7" x14ac:dyDescent="0.7">
      <c r="B20" s="8" t="s">
        <v>26</v>
      </c>
      <c r="C20" s="16"/>
      <c r="D20" s="8" t="s">
        <v>33</v>
      </c>
      <c r="E20" s="16"/>
      <c r="F20" s="16"/>
      <c r="G20" s="16"/>
    </row>
    <row r="21" spans="1:7" x14ac:dyDescent="0.7">
      <c r="B21" s="8" t="s">
        <v>27</v>
      </c>
      <c r="C21" s="16"/>
      <c r="D21" s="8" t="s">
        <v>27</v>
      </c>
      <c r="E21" s="16"/>
      <c r="F21" s="16"/>
      <c r="G21" s="16"/>
    </row>
  </sheetData>
  <mergeCells count="12">
    <mergeCell ref="B3:B4"/>
    <mergeCell ref="G3:G4"/>
    <mergeCell ref="A17:C17"/>
    <mergeCell ref="A1:G1"/>
    <mergeCell ref="A2:G2"/>
    <mergeCell ref="A5:G5"/>
    <mergeCell ref="A8:G8"/>
    <mergeCell ref="A11:G11"/>
    <mergeCell ref="A14:G14"/>
    <mergeCell ref="D3:F3"/>
    <mergeCell ref="C3:C4"/>
    <mergeCell ref="A3:A4"/>
  </mergeCells>
  <pageMargins left="0.31496062992125984" right="0.15748031496062992" top="0.31496062992125984" bottom="0.23622047244094491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84D1-AE01-4047-B1AA-82D1B94DA19E}">
  <dimension ref="A1:K77"/>
  <sheetViews>
    <sheetView topLeftCell="A70" workbookViewId="0">
      <selection activeCell="A75" sqref="A75:XFD77"/>
    </sheetView>
  </sheetViews>
  <sheetFormatPr defaultColWidth="9" defaultRowHeight="21" x14ac:dyDescent="0.25"/>
  <cols>
    <col min="1" max="1" width="5.09765625" style="1" customWidth="1"/>
    <col min="2" max="2" width="24.796875" style="1" customWidth="1"/>
    <col min="3" max="3" width="18.3984375" style="1" customWidth="1"/>
    <col min="4" max="4" width="8.796875" style="1" customWidth="1"/>
    <col min="5" max="6" width="13.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64" customFormat="1" ht="22.5" customHeight="1" x14ac:dyDescent="0.25">
      <c r="A2" s="63" t="s">
        <v>566</v>
      </c>
      <c r="B2" s="63"/>
      <c r="C2" s="63"/>
      <c r="D2" s="63"/>
      <c r="E2" s="63"/>
      <c r="F2" s="63"/>
      <c r="G2" s="121" t="s">
        <v>642</v>
      </c>
      <c r="H2" s="121"/>
      <c r="I2" s="121"/>
      <c r="J2" s="121"/>
      <c r="K2" s="121"/>
    </row>
    <row r="3" spans="1:11" s="64" customFormat="1" ht="22.5" customHeight="1" x14ac:dyDescent="0.25">
      <c r="A3" s="122" t="s">
        <v>626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36" customFormat="1" ht="22.5" customHeight="1" x14ac:dyDescent="0.25">
      <c r="A4" s="108" t="s">
        <v>643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s="36" customFormat="1" x14ac:dyDescent="0.25">
      <c r="A5" s="113" t="s">
        <v>568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609</v>
      </c>
      <c r="H8" s="3" t="s">
        <v>610</v>
      </c>
      <c r="I8" s="4" t="s">
        <v>612</v>
      </c>
      <c r="J8" s="4" t="s">
        <v>611</v>
      </c>
      <c r="K8" s="101"/>
    </row>
    <row r="9" spans="1:11" x14ac:dyDescent="0.25">
      <c r="A9" s="5"/>
      <c r="B9" s="18" t="s">
        <v>202</v>
      </c>
      <c r="C9" s="18" t="s">
        <v>232</v>
      </c>
      <c r="D9" s="23" t="s">
        <v>203</v>
      </c>
      <c r="E9" s="5" t="s">
        <v>409</v>
      </c>
      <c r="F9" s="37">
        <f>F14+F16+F37+F40+F43+F45+F63+F65+F68+F70+F72</f>
        <v>40550</v>
      </c>
      <c r="G9" s="5"/>
      <c r="H9" s="5"/>
      <c r="I9" s="5"/>
      <c r="J9" s="5"/>
      <c r="K9" s="23" t="s">
        <v>644</v>
      </c>
    </row>
    <row r="10" spans="1:11" ht="21" customHeight="1" x14ac:dyDescent="0.25">
      <c r="A10" s="5"/>
      <c r="B10" s="18" t="s">
        <v>627</v>
      </c>
      <c r="C10" s="18" t="s">
        <v>206</v>
      </c>
      <c r="D10" s="23" t="s">
        <v>207</v>
      </c>
      <c r="E10" s="5"/>
      <c r="F10" s="5"/>
      <c r="G10" s="5"/>
      <c r="H10" s="5"/>
      <c r="I10" s="5"/>
      <c r="J10" s="5"/>
      <c r="K10" s="23" t="s">
        <v>645</v>
      </c>
    </row>
    <row r="11" spans="1:11" x14ac:dyDescent="0.25">
      <c r="A11" s="5"/>
      <c r="B11" s="18" t="s">
        <v>628</v>
      </c>
      <c r="C11" s="18" t="s">
        <v>629</v>
      </c>
      <c r="D11" s="23" t="s">
        <v>630</v>
      </c>
      <c r="E11" s="5"/>
      <c r="F11" s="5"/>
      <c r="G11" s="5"/>
      <c r="H11" s="5"/>
      <c r="I11" s="5"/>
      <c r="J11" s="5"/>
      <c r="K11" s="23"/>
    </row>
    <row r="12" spans="1:11" ht="42" x14ac:dyDescent="0.25">
      <c r="A12" s="5"/>
      <c r="B12" s="18" t="s">
        <v>631</v>
      </c>
      <c r="C12" s="18" t="s">
        <v>632</v>
      </c>
      <c r="D12" s="23" t="s">
        <v>365</v>
      </c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18" t="s">
        <v>633</v>
      </c>
      <c r="C13" s="18" t="s">
        <v>233</v>
      </c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18" t="s">
        <v>109</v>
      </c>
      <c r="C14" s="18" t="s">
        <v>216</v>
      </c>
      <c r="D14" s="5"/>
      <c r="E14" s="5"/>
      <c r="F14" s="37">
        <v>3150</v>
      </c>
      <c r="G14" s="5"/>
      <c r="H14" s="37">
        <v>3150</v>
      </c>
      <c r="I14" s="5"/>
      <c r="J14" s="5"/>
      <c r="K14" s="5"/>
    </row>
    <row r="15" spans="1:11" x14ac:dyDescent="0.25">
      <c r="A15" s="5"/>
      <c r="B15" s="18" t="s">
        <v>634</v>
      </c>
      <c r="C15" s="18" t="s">
        <v>217</v>
      </c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18" t="s">
        <v>72</v>
      </c>
      <c r="C16" s="18" t="s">
        <v>218</v>
      </c>
      <c r="D16" s="5"/>
      <c r="E16" s="5"/>
      <c r="F16" s="37">
        <v>3600</v>
      </c>
      <c r="G16" s="5"/>
      <c r="H16" s="37">
        <v>3600</v>
      </c>
      <c r="I16" s="5"/>
      <c r="J16" s="5"/>
      <c r="K16" s="5"/>
    </row>
    <row r="17" spans="1:11" x14ac:dyDescent="0.25">
      <c r="A17" s="5"/>
      <c r="B17" s="18" t="s">
        <v>635</v>
      </c>
      <c r="C17" s="18"/>
      <c r="D17" s="5"/>
      <c r="E17" s="5"/>
      <c r="F17" s="5"/>
      <c r="G17" s="5"/>
      <c r="H17" s="5"/>
      <c r="I17" s="5"/>
      <c r="J17" s="5"/>
      <c r="K17" s="5"/>
    </row>
    <row r="18" spans="1:11" ht="21" customHeight="1" x14ac:dyDescent="0.25">
      <c r="B18" s="17"/>
      <c r="F18" s="17"/>
      <c r="G18" s="7"/>
      <c r="H18" s="7"/>
      <c r="I18" s="7"/>
    </row>
    <row r="19" spans="1:11" x14ac:dyDescent="0.25">
      <c r="B19" s="17" t="s">
        <v>30</v>
      </c>
      <c r="F19" s="104" t="s">
        <v>617</v>
      </c>
      <c r="G19" s="104"/>
      <c r="H19" s="104"/>
      <c r="I19" s="104"/>
      <c r="J19" s="104"/>
      <c r="K19" s="104"/>
    </row>
    <row r="20" spans="1:11" x14ac:dyDescent="0.25">
      <c r="B20" s="17" t="s">
        <v>341</v>
      </c>
      <c r="F20" s="7" t="s">
        <v>84</v>
      </c>
      <c r="G20" s="20"/>
      <c r="H20" s="20"/>
      <c r="I20" s="20"/>
    </row>
    <row r="21" spans="1:11" ht="21" customHeight="1" x14ac:dyDescent="0.6">
      <c r="B21" s="17" t="s">
        <v>139</v>
      </c>
      <c r="F21" s="112"/>
      <c r="G21" s="112"/>
      <c r="H21" s="112"/>
      <c r="I21" s="112"/>
      <c r="J21" s="112"/>
      <c r="K21" s="112"/>
    </row>
    <row r="22" spans="1:11" ht="21" customHeight="1" x14ac:dyDescent="0.25">
      <c r="B22" s="27"/>
      <c r="C22" s="27"/>
      <c r="D22" s="27"/>
      <c r="G22" s="7"/>
      <c r="H22" s="7"/>
      <c r="I22" s="7"/>
      <c r="J22" s="7"/>
      <c r="K22" s="7"/>
    </row>
    <row r="23" spans="1:11" ht="21" customHeight="1" x14ac:dyDescent="0.25">
      <c r="B23" s="27"/>
      <c r="C23" s="27"/>
      <c r="D23" s="27"/>
      <c r="G23" s="7"/>
      <c r="H23" s="7"/>
      <c r="I23" s="7"/>
      <c r="J23" s="7"/>
      <c r="K23" s="7"/>
    </row>
    <row r="24" spans="1:11" ht="21" customHeight="1" x14ac:dyDescent="0.25">
      <c r="B24" s="27"/>
      <c r="C24" s="27"/>
      <c r="D24" s="27"/>
      <c r="G24" s="7"/>
      <c r="H24" s="7"/>
      <c r="I24" s="7"/>
      <c r="J24" s="7"/>
      <c r="K24" s="7"/>
    </row>
    <row r="25" spans="1:11" ht="21" customHeight="1" x14ac:dyDescent="0.25">
      <c r="B25" s="27"/>
      <c r="C25" s="27"/>
      <c r="D25" s="27"/>
      <c r="G25" s="7"/>
      <c r="H25" s="7"/>
      <c r="I25" s="7"/>
      <c r="J25" s="7"/>
      <c r="K25" s="7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64" customFormat="1" ht="22.5" customHeight="1" x14ac:dyDescent="0.25">
      <c r="A27" s="63" t="s">
        <v>566</v>
      </c>
      <c r="B27" s="63"/>
      <c r="C27" s="63"/>
      <c r="D27" s="63"/>
      <c r="E27" s="63"/>
      <c r="F27" s="63"/>
      <c r="G27" s="121" t="s">
        <v>642</v>
      </c>
      <c r="H27" s="121"/>
      <c r="I27" s="121"/>
      <c r="J27" s="121"/>
      <c r="K27" s="121"/>
    </row>
    <row r="28" spans="1:11" s="64" customFormat="1" ht="22.5" customHeight="1" x14ac:dyDescent="0.25">
      <c r="A28" s="122" t="s">
        <v>626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s="36" customFormat="1" ht="22.5" customHeight="1" x14ac:dyDescent="0.25">
      <c r="A29" s="108" t="s">
        <v>643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s="36" customFormat="1" x14ac:dyDescent="0.25">
      <c r="A30" s="113" t="s">
        <v>568</v>
      </c>
      <c r="B30" s="113"/>
      <c r="C30" s="113"/>
      <c r="D30" s="113"/>
      <c r="E30" s="113"/>
      <c r="F30" s="113"/>
      <c r="G30" s="113"/>
      <c r="H30" s="113"/>
      <c r="I30" s="113"/>
      <c r="J30" s="113"/>
    </row>
    <row r="31" spans="1:11" s="2" customFormat="1" ht="19.5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s="2" customFormat="1" ht="19.5" customHeight="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s="2" customFormat="1" x14ac:dyDescent="0.25">
      <c r="A33" s="101"/>
      <c r="B33" s="101"/>
      <c r="C33" s="101"/>
      <c r="D33" s="101"/>
      <c r="E33" s="101"/>
      <c r="F33" s="101"/>
      <c r="G33" s="3" t="s">
        <v>609</v>
      </c>
      <c r="H33" s="3" t="s">
        <v>610</v>
      </c>
      <c r="I33" s="4" t="s">
        <v>612</v>
      </c>
      <c r="J33" s="4" t="s">
        <v>611</v>
      </c>
      <c r="K33" s="101"/>
    </row>
    <row r="34" spans="1:11" s="2" customFormat="1" x14ac:dyDescent="0.25">
      <c r="A34" s="21"/>
      <c r="B34" s="18" t="s">
        <v>202</v>
      </c>
      <c r="C34" s="21"/>
      <c r="D34" s="21"/>
      <c r="E34" s="5" t="s">
        <v>409</v>
      </c>
      <c r="F34" s="68">
        <v>40550</v>
      </c>
      <c r="G34" s="3"/>
      <c r="H34" s="3"/>
      <c r="I34" s="4"/>
      <c r="J34" s="4"/>
      <c r="K34" s="23" t="s">
        <v>646</v>
      </c>
    </row>
    <row r="35" spans="1:11" s="2" customFormat="1" x14ac:dyDescent="0.25">
      <c r="A35" s="21"/>
      <c r="B35" s="18" t="s">
        <v>627</v>
      </c>
      <c r="C35" s="21"/>
      <c r="D35" s="21"/>
      <c r="E35" s="21"/>
      <c r="F35" s="21"/>
      <c r="G35" s="3"/>
      <c r="H35" s="3"/>
      <c r="I35" s="4"/>
      <c r="J35" s="4"/>
      <c r="K35" s="23" t="s">
        <v>645</v>
      </c>
    </row>
    <row r="36" spans="1:11" x14ac:dyDescent="0.25">
      <c r="A36" s="5"/>
      <c r="B36" s="18" t="s">
        <v>636</v>
      </c>
      <c r="C36" s="18"/>
      <c r="D36" s="5"/>
      <c r="E36" s="5"/>
      <c r="F36" s="5"/>
      <c r="G36" s="5"/>
      <c r="H36" s="5"/>
      <c r="I36" s="5"/>
      <c r="J36" s="5"/>
      <c r="K36" s="23"/>
    </row>
    <row r="37" spans="1:11" x14ac:dyDescent="0.25">
      <c r="A37" s="5"/>
      <c r="B37" s="18" t="s">
        <v>235</v>
      </c>
      <c r="C37" s="18"/>
      <c r="D37" s="5"/>
      <c r="E37" s="5"/>
      <c r="F37" s="37">
        <f>G37+H37+I37+J37</f>
        <v>3600</v>
      </c>
      <c r="G37" s="5"/>
      <c r="H37" s="37">
        <v>3600</v>
      </c>
      <c r="I37" s="5"/>
      <c r="J37" s="5"/>
      <c r="K37" s="5"/>
    </row>
    <row r="38" spans="1:11" x14ac:dyDescent="0.25">
      <c r="A38" s="5"/>
      <c r="B38" s="18" t="s">
        <v>220</v>
      </c>
      <c r="C38" s="18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18" t="s">
        <v>649</v>
      </c>
      <c r="C39" s="18"/>
      <c r="D39" s="5"/>
      <c r="E39" s="5"/>
      <c r="F39" s="37"/>
      <c r="G39" s="5"/>
      <c r="H39" s="37"/>
      <c r="I39" s="5"/>
      <c r="J39" s="5"/>
      <c r="K39" s="5"/>
    </row>
    <row r="40" spans="1:11" x14ac:dyDescent="0.25">
      <c r="A40" s="5"/>
      <c r="B40" s="18" t="s">
        <v>637</v>
      </c>
      <c r="C40" s="18"/>
      <c r="D40" s="5"/>
      <c r="E40" s="5"/>
      <c r="F40" s="37">
        <v>2250</v>
      </c>
      <c r="G40" s="5"/>
      <c r="H40" s="37">
        <v>2400</v>
      </c>
      <c r="I40" s="5"/>
      <c r="J40" s="5"/>
      <c r="K40" s="5"/>
    </row>
    <row r="41" spans="1:11" ht="21" customHeight="1" x14ac:dyDescent="0.25">
      <c r="A41" s="5"/>
      <c r="B41" s="18" t="s">
        <v>648</v>
      </c>
      <c r="C41" s="18"/>
      <c r="D41" s="23" t="s">
        <v>647</v>
      </c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18" t="s">
        <v>638</v>
      </c>
      <c r="C42" s="18"/>
      <c r="D42" s="23" t="s">
        <v>630</v>
      </c>
      <c r="E42" s="5"/>
      <c r="F42" s="5"/>
      <c r="G42" s="5"/>
      <c r="H42" s="5"/>
      <c r="I42" s="5"/>
      <c r="J42" s="5"/>
      <c r="K42" s="5"/>
    </row>
    <row r="43" spans="1:11" ht="21" customHeight="1" x14ac:dyDescent="0.25">
      <c r="A43" s="5"/>
      <c r="B43" s="18" t="s">
        <v>109</v>
      </c>
      <c r="C43" s="18"/>
      <c r="D43" s="18" t="s">
        <v>655</v>
      </c>
      <c r="E43" s="5"/>
      <c r="F43" s="37">
        <v>4200</v>
      </c>
      <c r="G43" s="5"/>
      <c r="H43" s="5"/>
      <c r="I43" s="37">
        <v>4200</v>
      </c>
      <c r="J43" s="5"/>
      <c r="K43" s="5"/>
    </row>
    <row r="44" spans="1:11" ht="16.95" customHeight="1" x14ac:dyDescent="0.25">
      <c r="A44" s="5"/>
      <c r="B44" s="18" t="s">
        <v>639</v>
      </c>
      <c r="C44" s="18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18" t="s">
        <v>72</v>
      </c>
      <c r="C45" s="18"/>
      <c r="D45" s="5"/>
      <c r="E45" s="5"/>
      <c r="F45" s="37">
        <v>4800</v>
      </c>
      <c r="G45" s="5"/>
      <c r="H45" s="5"/>
      <c r="I45" s="37">
        <v>4800</v>
      </c>
      <c r="J45" s="5"/>
      <c r="K45" s="5"/>
    </row>
    <row r="46" spans="1:11" x14ac:dyDescent="0.25">
      <c r="A46" s="5"/>
      <c r="B46" s="18" t="s">
        <v>650</v>
      </c>
      <c r="C46" s="18"/>
      <c r="D46" s="5"/>
      <c r="E46" s="5"/>
      <c r="F46" s="37"/>
      <c r="G46" s="5"/>
      <c r="H46" s="5"/>
      <c r="I46" s="37"/>
      <c r="J46" s="5"/>
      <c r="K46" s="5"/>
    </row>
    <row r="47" spans="1:11" s="36" customFormat="1" x14ac:dyDescent="0.25">
      <c r="A47" s="41"/>
      <c r="B47" s="110"/>
      <c r="C47" s="111"/>
      <c r="D47" s="41"/>
      <c r="E47" s="41"/>
      <c r="F47" s="52"/>
      <c r="G47" s="53"/>
      <c r="H47" s="54"/>
      <c r="I47" s="41"/>
      <c r="J47" s="41"/>
      <c r="K47" s="41"/>
    </row>
    <row r="48" spans="1:11" s="36" customFormat="1" x14ac:dyDescent="0.25">
      <c r="F48" s="65"/>
      <c r="G48" s="61"/>
      <c r="H48" s="66"/>
    </row>
    <row r="49" spans="1:11" x14ac:dyDescent="0.25">
      <c r="B49" s="17" t="s">
        <v>30</v>
      </c>
      <c r="F49" s="104" t="s">
        <v>617</v>
      </c>
      <c r="G49" s="104"/>
      <c r="H49" s="104"/>
      <c r="I49" s="104"/>
      <c r="J49" s="104"/>
      <c r="K49" s="104"/>
    </row>
    <row r="50" spans="1:11" x14ac:dyDescent="0.25">
      <c r="B50" s="17" t="s">
        <v>341</v>
      </c>
      <c r="F50" s="7" t="s">
        <v>84</v>
      </c>
      <c r="G50" s="20"/>
      <c r="H50" s="20"/>
      <c r="I50" s="20"/>
    </row>
    <row r="51" spans="1:11" ht="21" customHeight="1" x14ac:dyDescent="0.6">
      <c r="B51" s="17" t="s">
        <v>139</v>
      </c>
      <c r="F51" s="112"/>
      <c r="G51" s="112"/>
      <c r="H51" s="112"/>
      <c r="I51" s="112"/>
      <c r="J51" s="112"/>
      <c r="K51" s="112"/>
    </row>
    <row r="52" spans="1:11" x14ac:dyDescent="0.25">
      <c r="A52" s="97" t="s">
        <v>40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 s="64" customFormat="1" ht="22.5" customHeight="1" x14ac:dyDescent="0.25">
      <c r="A53" s="63" t="s">
        <v>566</v>
      </c>
      <c r="B53" s="63"/>
      <c r="C53" s="63"/>
      <c r="D53" s="63"/>
      <c r="E53" s="63"/>
      <c r="F53" s="63"/>
      <c r="G53" s="121" t="s">
        <v>642</v>
      </c>
      <c r="H53" s="121"/>
      <c r="I53" s="121"/>
      <c r="J53" s="121"/>
      <c r="K53" s="121"/>
    </row>
    <row r="54" spans="1:11" s="64" customFormat="1" ht="22.5" customHeight="1" x14ac:dyDescent="0.25">
      <c r="A54" s="122" t="s">
        <v>626</v>
      </c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1:11" s="36" customFormat="1" ht="22.5" customHeight="1" x14ac:dyDescent="0.25">
      <c r="A55" s="108" t="s">
        <v>643</v>
      </c>
      <c r="B55" s="108"/>
      <c r="C55" s="108"/>
      <c r="D55" s="108"/>
      <c r="E55" s="108"/>
      <c r="F55" s="108"/>
      <c r="G55" s="108"/>
      <c r="H55" s="108"/>
      <c r="I55" s="108"/>
      <c r="J55" s="108"/>
    </row>
    <row r="56" spans="1:11" s="36" customFormat="1" x14ac:dyDescent="0.25">
      <c r="A56" s="113" t="s">
        <v>568</v>
      </c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1" s="2" customFormat="1" ht="19.5" customHeight="1" x14ac:dyDescent="0.25">
      <c r="A57" s="99" t="s">
        <v>0</v>
      </c>
      <c r="B57" s="99" t="s">
        <v>9</v>
      </c>
      <c r="C57" s="99" t="s">
        <v>1</v>
      </c>
      <c r="D57" s="99" t="s">
        <v>2</v>
      </c>
      <c r="E57" s="99" t="s">
        <v>57</v>
      </c>
      <c r="F57" s="99" t="s">
        <v>8</v>
      </c>
      <c r="G57" s="102" t="s">
        <v>7</v>
      </c>
      <c r="H57" s="103"/>
      <c r="I57" s="103"/>
      <c r="J57" s="103"/>
      <c r="K57" s="99" t="s">
        <v>37</v>
      </c>
    </row>
    <row r="58" spans="1:11" s="2" customFormat="1" ht="19.5" customHeight="1" x14ac:dyDescent="0.25">
      <c r="A58" s="100"/>
      <c r="B58" s="100"/>
      <c r="C58" s="100"/>
      <c r="D58" s="100"/>
      <c r="E58" s="100"/>
      <c r="F58" s="100"/>
      <c r="G58" s="6" t="s">
        <v>3</v>
      </c>
      <c r="H58" s="6" t="s">
        <v>4</v>
      </c>
      <c r="I58" s="4" t="s">
        <v>5</v>
      </c>
      <c r="J58" s="4" t="s">
        <v>6</v>
      </c>
      <c r="K58" s="100"/>
    </row>
    <row r="59" spans="1:11" s="2" customFormat="1" x14ac:dyDescent="0.25">
      <c r="A59" s="101"/>
      <c r="B59" s="101"/>
      <c r="C59" s="101"/>
      <c r="D59" s="101"/>
      <c r="E59" s="101"/>
      <c r="F59" s="101"/>
      <c r="G59" s="3" t="s">
        <v>609</v>
      </c>
      <c r="H59" s="3" t="s">
        <v>610</v>
      </c>
      <c r="I59" s="4" t="s">
        <v>612</v>
      </c>
      <c r="J59" s="4" t="s">
        <v>611</v>
      </c>
      <c r="K59" s="101"/>
    </row>
    <row r="60" spans="1:11" x14ac:dyDescent="0.25">
      <c r="A60" s="5"/>
      <c r="B60" s="18" t="s">
        <v>202</v>
      </c>
      <c r="C60" s="18"/>
      <c r="D60" s="23"/>
      <c r="E60" s="5" t="s">
        <v>409</v>
      </c>
      <c r="F60" s="68">
        <v>40550</v>
      </c>
      <c r="G60" s="25"/>
      <c r="H60" s="25"/>
      <c r="I60" s="25"/>
      <c r="J60" s="25"/>
      <c r="K60" s="23" t="s">
        <v>646</v>
      </c>
    </row>
    <row r="61" spans="1:11" ht="24" customHeight="1" x14ac:dyDescent="0.25">
      <c r="A61" s="5"/>
      <c r="B61" s="18" t="s">
        <v>627</v>
      </c>
      <c r="C61" s="18"/>
      <c r="D61" s="23"/>
      <c r="E61" s="5"/>
      <c r="F61" s="25"/>
      <c r="G61" s="25"/>
      <c r="H61" s="25"/>
      <c r="I61" s="25"/>
      <c r="J61" s="25"/>
      <c r="K61" s="23" t="s">
        <v>645</v>
      </c>
    </row>
    <row r="62" spans="1:11" x14ac:dyDescent="0.25">
      <c r="A62" s="5"/>
      <c r="B62" s="18" t="s">
        <v>636</v>
      </c>
      <c r="C62" s="18"/>
      <c r="D62" s="23"/>
      <c r="E62" s="5"/>
      <c r="F62" s="25"/>
      <c r="G62" s="25"/>
      <c r="H62" s="25"/>
      <c r="I62" s="25"/>
      <c r="J62" s="25"/>
      <c r="K62" s="23"/>
    </row>
    <row r="63" spans="1:11" x14ac:dyDescent="0.25">
      <c r="A63" s="5"/>
      <c r="B63" s="18" t="s">
        <v>651</v>
      </c>
      <c r="C63" s="18"/>
      <c r="D63" s="5"/>
      <c r="E63" s="5"/>
      <c r="F63" s="46">
        <v>3600</v>
      </c>
      <c r="G63" s="25"/>
      <c r="H63" s="25"/>
      <c r="I63" s="46">
        <v>3600</v>
      </c>
      <c r="J63" s="25"/>
      <c r="K63" s="5"/>
    </row>
    <row r="64" spans="1:11" x14ac:dyDescent="0.25">
      <c r="A64" s="5"/>
      <c r="B64" s="18" t="s">
        <v>652</v>
      </c>
      <c r="C64" s="18"/>
      <c r="D64" s="5"/>
      <c r="E64" s="5"/>
      <c r="F64" s="25"/>
      <c r="G64" s="25"/>
      <c r="H64" s="25"/>
      <c r="I64" s="25"/>
      <c r="J64" s="25"/>
      <c r="K64" s="5"/>
    </row>
    <row r="65" spans="1:11" x14ac:dyDescent="0.25">
      <c r="A65" s="5"/>
      <c r="B65" s="18" t="s">
        <v>653</v>
      </c>
      <c r="C65" s="5"/>
      <c r="D65" s="5"/>
      <c r="E65" s="5"/>
      <c r="F65" s="46">
        <f>G65+H65+I65+J65</f>
        <v>5000</v>
      </c>
      <c r="G65" s="25"/>
      <c r="H65" s="25"/>
      <c r="I65" s="46">
        <v>5000</v>
      </c>
      <c r="J65" s="25"/>
      <c r="K65" s="5"/>
    </row>
    <row r="66" spans="1:11" x14ac:dyDescent="0.25">
      <c r="A66" s="5"/>
      <c r="B66" s="18" t="s">
        <v>640</v>
      </c>
      <c r="C66" s="18"/>
      <c r="D66" s="23" t="s">
        <v>203</v>
      </c>
      <c r="E66" s="5"/>
      <c r="F66" s="25"/>
      <c r="G66" s="25"/>
      <c r="H66" s="25"/>
      <c r="I66" s="25"/>
      <c r="J66" s="25"/>
      <c r="K66" s="23"/>
    </row>
    <row r="67" spans="1:11" x14ac:dyDescent="0.25">
      <c r="A67" s="5"/>
      <c r="B67" s="18" t="s">
        <v>641</v>
      </c>
      <c r="C67" s="18"/>
      <c r="D67" s="23" t="s">
        <v>207</v>
      </c>
      <c r="E67" s="5"/>
      <c r="F67" s="25"/>
      <c r="G67" s="25"/>
      <c r="H67" s="25"/>
      <c r="I67" s="25"/>
      <c r="J67" s="25"/>
      <c r="K67" s="5"/>
    </row>
    <row r="68" spans="1:11" x14ac:dyDescent="0.25">
      <c r="A68" s="5"/>
      <c r="B68" s="18" t="s">
        <v>109</v>
      </c>
      <c r="C68" s="18" t="s">
        <v>216</v>
      </c>
      <c r="D68" s="23" t="s">
        <v>630</v>
      </c>
      <c r="E68" s="5"/>
      <c r="F68" s="46">
        <v>3150</v>
      </c>
      <c r="G68" s="25"/>
      <c r="H68" s="46">
        <v>3150</v>
      </c>
      <c r="I68" s="25"/>
      <c r="J68" s="25"/>
      <c r="K68" s="5"/>
    </row>
    <row r="69" spans="1:11" x14ac:dyDescent="0.25">
      <c r="A69" s="5"/>
      <c r="B69" s="18" t="s">
        <v>634</v>
      </c>
      <c r="C69" s="18" t="s">
        <v>217</v>
      </c>
      <c r="D69" s="23" t="s">
        <v>365</v>
      </c>
      <c r="E69" s="5"/>
      <c r="F69" s="25"/>
      <c r="G69" s="25"/>
      <c r="H69" s="25"/>
      <c r="I69" s="25"/>
      <c r="J69" s="25"/>
      <c r="K69" s="5"/>
    </row>
    <row r="70" spans="1:11" x14ac:dyDescent="0.25">
      <c r="A70" s="5"/>
      <c r="B70" s="18" t="s">
        <v>72</v>
      </c>
      <c r="C70" s="18" t="s">
        <v>218</v>
      </c>
      <c r="D70" s="5"/>
      <c r="E70" s="5"/>
      <c r="F70" s="46">
        <v>3600</v>
      </c>
      <c r="G70" s="25"/>
      <c r="H70" s="46">
        <v>3600</v>
      </c>
      <c r="I70" s="25"/>
      <c r="J70" s="25"/>
      <c r="K70" s="5"/>
    </row>
    <row r="71" spans="1:11" x14ac:dyDescent="0.25">
      <c r="A71" s="5"/>
      <c r="B71" s="18" t="s">
        <v>635</v>
      </c>
      <c r="C71" s="18"/>
      <c r="D71" s="5"/>
      <c r="E71" s="5"/>
      <c r="F71" s="25"/>
      <c r="G71" s="25"/>
      <c r="H71" s="25"/>
      <c r="I71" s="25"/>
      <c r="J71" s="25"/>
      <c r="K71" s="5"/>
    </row>
    <row r="72" spans="1:11" x14ac:dyDescent="0.25">
      <c r="A72" s="5"/>
      <c r="B72" s="18" t="s">
        <v>651</v>
      </c>
      <c r="C72" s="18"/>
      <c r="D72" s="5"/>
      <c r="E72" s="5"/>
      <c r="F72" s="46">
        <f>G72+H72+I72+J72</f>
        <v>3600</v>
      </c>
      <c r="G72" s="25"/>
      <c r="H72" s="46">
        <v>3600</v>
      </c>
      <c r="I72" s="25"/>
      <c r="J72" s="25"/>
      <c r="K72" s="5"/>
    </row>
    <row r="73" spans="1:11" x14ac:dyDescent="0.25">
      <c r="A73" s="5"/>
      <c r="B73" s="18" t="s">
        <v>220</v>
      </c>
      <c r="C73" s="18"/>
      <c r="D73" s="5"/>
      <c r="E73" s="5"/>
      <c r="F73" s="25"/>
      <c r="G73" s="25"/>
      <c r="H73" s="25"/>
      <c r="I73" s="25"/>
      <c r="J73" s="25"/>
      <c r="K73" s="5"/>
    </row>
    <row r="74" spans="1:11" x14ac:dyDescent="0.25">
      <c r="A74" s="5"/>
      <c r="B74" s="106" t="s">
        <v>654</v>
      </c>
      <c r="C74" s="107"/>
      <c r="D74" s="5"/>
      <c r="E74" s="5"/>
      <c r="F74" s="67">
        <f>F9</f>
        <v>40550</v>
      </c>
      <c r="G74" s="25"/>
      <c r="H74" s="25"/>
      <c r="I74" s="25"/>
      <c r="J74" s="25"/>
      <c r="K74" s="5"/>
    </row>
    <row r="75" spans="1:11" ht="19.2" customHeight="1" x14ac:dyDescent="0.7">
      <c r="A75" s="17" t="s">
        <v>30</v>
      </c>
      <c r="G75" s="19" t="s">
        <v>32</v>
      </c>
      <c r="I75" s="8"/>
      <c r="J75" s="8"/>
      <c r="K75" s="8"/>
    </row>
    <row r="76" spans="1:11" ht="21" customHeight="1" x14ac:dyDescent="0.7">
      <c r="A76" s="109" t="s">
        <v>78</v>
      </c>
      <c r="B76" s="109"/>
      <c r="G76" s="19" t="s">
        <v>33</v>
      </c>
      <c r="I76" s="8"/>
      <c r="J76" s="8"/>
      <c r="K76" s="8"/>
    </row>
    <row r="77" spans="1:11" ht="21" customHeight="1" x14ac:dyDescent="0.7">
      <c r="A77" s="17" t="s">
        <v>80</v>
      </c>
      <c r="G77" s="19" t="s">
        <v>36</v>
      </c>
      <c r="I77" s="8"/>
      <c r="J77" s="8"/>
    </row>
  </sheetData>
  <mergeCells count="46">
    <mergeCell ref="A1:K1"/>
    <mergeCell ref="G2:K2"/>
    <mergeCell ref="A3:K3"/>
    <mergeCell ref="A4:J4"/>
    <mergeCell ref="A5:J5"/>
    <mergeCell ref="F31:F33"/>
    <mergeCell ref="F6:F8"/>
    <mergeCell ref="G6:J6"/>
    <mergeCell ref="K6:K8"/>
    <mergeCell ref="A26:K26"/>
    <mergeCell ref="A6:A8"/>
    <mergeCell ref="B6:B8"/>
    <mergeCell ref="C6:C8"/>
    <mergeCell ref="D6:D8"/>
    <mergeCell ref="E6:E8"/>
    <mergeCell ref="A31:A33"/>
    <mergeCell ref="B31:B33"/>
    <mergeCell ref="C31:C33"/>
    <mergeCell ref="D31:D33"/>
    <mergeCell ref="E31:E33"/>
    <mergeCell ref="A76:B76"/>
    <mergeCell ref="A55:J55"/>
    <mergeCell ref="A56:J56"/>
    <mergeCell ref="A57:A59"/>
    <mergeCell ref="B57:B59"/>
    <mergeCell ref="C57:C59"/>
    <mergeCell ref="D57:D59"/>
    <mergeCell ref="E57:E59"/>
    <mergeCell ref="F57:F59"/>
    <mergeCell ref="G57:J57"/>
    <mergeCell ref="B47:C47"/>
    <mergeCell ref="K57:K59"/>
    <mergeCell ref="B74:C74"/>
    <mergeCell ref="F19:K19"/>
    <mergeCell ref="F21:K21"/>
    <mergeCell ref="F49:K49"/>
    <mergeCell ref="F51:K51"/>
    <mergeCell ref="G31:J31"/>
    <mergeCell ref="K31:K33"/>
    <mergeCell ref="A52:K52"/>
    <mergeCell ref="G53:K53"/>
    <mergeCell ref="A54:K54"/>
    <mergeCell ref="G27:K27"/>
    <mergeCell ref="A28:K28"/>
    <mergeCell ref="A29:J29"/>
    <mergeCell ref="A30:J30"/>
  </mergeCells>
  <pageMargins left="0.19685039370078741" right="0.19685039370078741" top="0.19685039370078741" bottom="0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0A0A1-313C-4D61-8298-1924643B5348}">
  <dimension ref="A1:P250"/>
  <sheetViews>
    <sheetView workbookViewId="0">
      <selection sqref="A1:XFD1048576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20.5" style="1" customWidth="1"/>
    <col min="4" max="4" width="14.796875" style="1" customWidth="1"/>
    <col min="5" max="5" width="13.5" style="1" customWidth="1"/>
    <col min="6" max="6" width="10.59765625" style="1" customWidth="1"/>
    <col min="7" max="10" width="8.5" style="1" customWidth="1"/>
    <col min="11" max="13" width="9" style="1"/>
    <col min="14" max="14" width="9" style="86"/>
    <col min="15" max="16384" width="9" style="1"/>
  </cols>
  <sheetData>
    <row r="1" spans="1:14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s="36" customFormat="1" ht="22.5" customHeight="1" x14ac:dyDescent="0.25">
      <c r="A2" s="28" t="s">
        <v>606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  <c r="N2" s="61"/>
    </row>
    <row r="3" spans="1:14" s="36" customFormat="1" ht="22.5" customHeight="1" x14ac:dyDescent="0.25">
      <c r="A3" s="108" t="s">
        <v>809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N3" s="61"/>
    </row>
    <row r="4" spans="1:14" s="36" customFormat="1" ht="22.5" customHeight="1" x14ac:dyDescent="0.25">
      <c r="A4" s="108" t="s">
        <v>831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N4" s="61"/>
    </row>
    <row r="5" spans="1:14" s="36" customFormat="1" x14ac:dyDescent="0.25">
      <c r="A5" s="108" t="s">
        <v>837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N5" s="61"/>
    </row>
    <row r="6" spans="1:14" ht="21" customHeight="1" x14ac:dyDescent="0.25">
      <c r="A6" s="98" t="s">
        <v>495</v>
      </c>
      <c r="B6" s="98"/>
      <c r="C6" s="98"/>
      <c r="D6" s="98"/>
      <c r="E6" s="98"/>
      <c r="F6" s="98"/>
      <c r="G6" s="98"/>
      <c r="H6" s="98"/>
      <c r="I6" s="98"/>
      <c r="J6" s="98"/>
    </row>
    <row r="7" spans="1:14" s="2" customFormat="1" ht="19.5" customHeight="1" x14ac:dyDescent="0.25">
      <c r="A7" s="99" t="s">
        <v>0</v>
      </c>
      <c r="B7" s="99" t="s">
        <v>9</v>
      </c>
      <c r="C7" s="99" t="s">
        <v>1</v>
      </c>
      <c r="D7" s="99" t="s">
        <v>2</v>
      </c>
      <c r="E7" s="127" t="s">
        <v>57</v>
      </c>
      <c r="F7" s="99" t="s">
        <v>8</v>
      </c>
      <c r="G7" s="102" t="s">
        <v>7</v>
      </c>
      <c r="H7" s="103"/>
      <c r="I7" s="103"/>
      <c r="J7" s="103"/>
      <c r="K7" s="99" t="s">
        <v>37</v>
      </c>
      <c r="N7" s="88"/>
    </row>
    <row r="8" spans="1:14" s="2" customFormat="1" ht="19.5" customHeight="1" x14ac:dyDescent="0.25">
      <c r="A8" s="100"/>
      <c r="B8" s="100"/>
      <c r="C8" s="100"/>
      <c r="D8" s="100"/>
      <c r="E8" s="128"/>
      <c r="F8" s="130"/>
      <c r="G8" s="6" t="s">
        <v>3</v>
      </c>
      <c r="H8" s="6" t="s">
        <v>4</v>
      </c>
      <c r="I8" s="4" t="s">
        <v>5</v>
      </c>
      <c r="J8" s="4" t="s">
        <v>6</v>
      </c>
      <c r="K8" s="100"/>
      <c r="N8" s="88"/>
    </row>
    <row r="9" spans="1:14" s="2" customFormat="1" x14ac:dyDescent="0.25">
      <c r="A9" s="101"/>
      <c r="B9" s="101"/>
      <c r="C9" s="101"/>
      <c r="D9" s="101"/>
      <c r="E9" s="129"/>
      <c r="F9" s="131"/>
      <c r="G9" s="3" t="s">
        <v>63</v>
      </c>
      <c r="H9" s="3" t="s">
        <v>64</v>
      </c>
      <c r="I9" s="4" t="s">
        <v>65</v>
      </c>
      <c r="J9" s="4" t="s">
        <v>66</v>
      </c>
      <c r="K9" s="101"/>
      <c r="N9" s="88"/>
    </row>
    <row r="10" spans="1:14" x14ac:dyDescent="0.25">
      <c r="A10" s="5"/>
      <c r="B10" s="18" t="s">
        <v>907</v>
      </c>
      <c r="C10" s="18"/>
      <c r="D10" s="23"/>
      <c r="E10" s="38" t="s">
        <v>834</v>
      </c>
      <c r="F10" s="24">
        <v>155455</v>
      </c>
      <c r="G10" s="5"/>
      <c r="H10" s="5"/>
      <c r="I10" s="5"/>
      <c r="J10" s="5"/>
      <c r="K10" s="23" t="s">
        <v>493</v>
      </c>
    </row>
    <row r="11" spans="1:14" x14ac:dyDescent="0.25">
      <c r="A11" s="5"/>
      <c r="B11" s="18" t="s">
        <v>908</v>
      </c>
      <c r="C11" s="18"/>
      <c r="D11" s="23"/>
      <c r="E11" s="38"/>
      <c r="F11" s="5"/>
      <c r="G11" s="5"/>
      <c r="H11" s="5"/>
      <c r="I11" s="5"/>
      <c r="J11" s="5"/>
      <c r="K11" s="23" t="s">
        <v>492</v>
      </c>
    </row>
    <row r="12" spans="1:14" x14ac:dyDescent="0.25">
      <c r="A12" s="5"/>
      <c r="B12" s="18" t="s">
        <v>836</v>
      </c>
      <c r="C12" s="18" t="s">
        <v>838</v>
      </c>
      <c r="D12" s="23" t="s">
        <v>848</v>
      </c>
      <c r="E12" s="38" t="s">
        <v>859</v>
      </c>
      <c r="F12" s="5"/>
      <c r="G12" s="5"/>
      <c r="H12" s="5"/>
      <c r="I12" s="5"/>
      <c r="J12" s="5"/>
      <c r="K12" s="5"/>
    </row>
    <row r="13" spans="1:14" ht="21" customHeight="1" x14ac:dyDescent="0.25">
      <c r="A13" s="5"/>
      <c r="B13" s="18" t="s">
        <v>835</v>
      </c>
      <c r="C13" s="18" t="s">
        <v>817</v>
      </c>
      <c r="D13" s="23" t="s">
        <v>849</v>
      </c>
      <c r="E13" s="38"/>
      <c r="F13" s="5"/>
      <c r="G13" s="5"/>
      <c r="H13" s="5"/>
      <c r="I13" s="5"/>
      <c r="J13" s="5"/>
      <c r="K13" s="5"/>
    </row>
    <row r="14" spans="1:14" ht="21" customHeight="1" x14ac:dyDescent="0.25">
      <c r="A14" s="5"/>
      <c r="B14" s="18" t="s">
        <v>112</v>
      </c>
      <c r="C14" s="18" t="s">
        <v>839</v>
      </c>
      <c r="D14" s="23" t="s">
        <v>850</v>
      </c>
      <c r="E14" s="38"/>
      <c r="F14" s="24"/>
      <c r="G14" s="24"/>
      <c r="H14" s="24"/>
      <c r="I14" s="5"/>
      <c r="J14" s="5"/>
      <c r="K14" s="5"/>
    </row>
    <row r="15" spans="1:14" ht="21" customHeight="1" x14ac:dyDescent="0.25">
      <c r="A15" s="5"/>
      <c r="B15" s="18" t="s">
        <v>832</v>
      </c>
      <c r="C15" s="18" t="s">
        <v>818</v>
      </c>
      <c r="D15" s="23" t="s">
        <v>851</v>
      </c>
      <c r="E15" s="38"/>
      <c r="F15" s="24">
        <v>5950</v>
      </c>
      <c r="G15" s="24">
        <v>5950</v>
      </c>
      <c r="H15" s="24"/>
      <c r="I15" s="5"/>
      <c r="J15" s="5"/>
      <c r="K15" s="5"/>
    </row>
    <row r="16" spans="1:14" x14ac:dyDescent="0.25">
      <c r="A16" s="5"/>
      <c r="B16" s="18" t="s">
        <v>846</v>
      </c>
      <c r="C16" s="18" t="s">
        <v>819</v>
      </c>
      <c r="D16" s="23" t="s">
        <v>852</v>
      </c>
      <c r="E16" s="38"/>
      <c r="F16" s="24"/>
      <c r="G16" s="24"/>
      <c r="H16" s="24"/>
      <c r="I16" s="24"/>
      <c r="J16" s="24"/>
      <c r="K16" s="5"/>
    </row>
    <row r="17" spans="1:14" ht="21" customHeight="1" x14ac:dyDescent="0.25">
      <c r="A17" s="5"/>
      <c r="B17" s="18" t="s">
        <v>833</v>
      </c>
      <c r="C17" s="18" t="s">
        <v>840</v>
      </c>
      <c r="D17" s="23" t="s">
        <v>853</v>
      </c>
      <c r="E17" s="38"/>
      <c r="F17" s="24">
        <v>5950</v>
      </c>
      <c r="G17" s="24">
        <v>5950</v>
      </c>
      <c r="H17" s="5"/>
      <c r="I17" s="5"/>
      <c r="J17" s="5"/>
      <c r="K17" s="5"/>
    </row>
    <row r="18" spans="1:14" x14ac:dyDescent="0.25">
      <c r="A18" s="5"/>
      <c r="B18" s="18" t="s">
        <v>847</v>
      </c>
      <c r="C18" s="18" t="s">
        <v>841</v>
      </c>
      <c r="D18" s="23" t="s">
        <v>854</v>
      </c>
      <c r="E18" s="38"/>
      <c r="F18" s="24"/>
      <c r="G18" s="24"/>
      <c r="H18" s="24"/>
      <c r="I18" s="24"/>
      <c r="J18" s="24"/>
      <c r="K18" s="5"/>
    </row>
    <row r="19" spans="1:14" x14ac:dyDescent="0.25">
      <c r="A19" s="5"/>
      <c r="B19" s="18"/>
      <c r="C19" s="18" t="s">
        <v>842</v>
      </c>
      <c r="D19" s="23" t="s">
        <v>855</v>
      </c>
      <c r="E19" s="38"/>
      <c r="F19" s="24"/>
      <c r="G19" s="24"/>
      <c r="H19" s="24"/>
      <c r="I19" s="5"/>
      <c r="J19" s="5"/>
      <c r="K19" s="5"/>
    </row>
    <row r="20" spans="1:14" x14ac:dyDescent="0.25">
      <c r="A20" s="5"/>
      <c r="B20" s="18"/>
      <c r="C20" s="18" t="s">
        <v>843</v>
      </c>
      <c r="D20" s="23" t="s">
        <v>856</v>
      </c>
      <c r="E20" s="38"/>
      <c r="F20" s="5"/>
      <c r="G20" s="5"/>
      <c r="H20" s="5"/>
      <c r="I20" s="5"/>
      <c r="J20" s="5"/>
      <c r="K20" s="5"/>
    </row>
    <row r="21" spans="1:14" x14ac:dyDescent="0.25">
      <c r="A21" s="5"/>
      <c r="B21" s="106"/>
      <c r="C21" s="107"/>
      <c r="D21" s="5"/>
      <c r="E21" s="38"/>
      <c r="F21" s="24"/>
      <c r="G21" s="24"/>
      <c r="H21" s="24"/>
      <c r="I21" s="24"/>
      <c r="J21" s="24"/>
      <c r="K21" s="5"/>
    </row>
    <row r="22" spans="1:14" x14ac:dyDescent="0.25">
      <c r="F22" s="47"/>
      <c r="G22" s="47"/>
      <c r="H22" s="47"/>
      <c r="I22" s="47"/>
      <c r="J22" s="47"/>
    </row>
    <row r="23" spans="1:14" ht="21.75" customHeight="1" x14ac:dyDescent="0.25">
      <c r="B23" s="17" t="s">
        <v>30</v>
      </c>
      <c r="E23" s="126" t="s">
        <v>83</v>
      </c>
      <c r="F23" s="126"/>
      <c r="G23" s="126"/>
      <c r="H23" s="126"/>
      <c r="I23" s="126"/>
      <c r="J23" s="126"/>
      <c r="K23" s="126"/>
      <c r="L23" s="126"/>
    </row>
    <row r="24" spans="1:14" ht="21.75" customHeight="1" x14ac:dyDescent="0.25">
      <c r="B24" s="17" t="s">
        <v>78</v>
      </c>
      <c r="F24" s="7" t="s">
        <v>860</v>
      </c>
      <c r="G24" s="20"/>
      <c r="H24" s="20"/>
      <c r="I24" s="20"/>
    </row>
    <row r="25" spans="1:14" ht="21" customHeight="1" x14ac:dyDescent="0.7">
      <c r="B25" s="17" t="s">
        <v>139</v>
      </c>
      <c r="G25" s="19"/>
      <c r="I25" s="8"/>
      <c r="J25" s="8"/>
      <c r="K25" s="8"/>
    </row>
    <row r="26" spans="1:14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4" s="36" customFormat="1" ht="22.5" customHeight="1" x14ac:dyDescent="0.25">
      <c r="A27" s="28" t="s">
        <v>606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  <c r="N27" s="61"/>
    </row>
    <row r="28" spans="1:14" s="36" customFormat="1" ht="22.5" customHeight="1" x14ac:dyDescent="0.25">
      <c r="A28" s="108" t="s">
        <v>809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N28" s="61"/>
    </row>
    <row r="29" spans="1:14" s="36" customFormat="1" ht="22.5" customHeight="1" x14ac:dyDescent="0.25">
      <c r="A29" s="108" t="s">
        <v>831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N29" s="61"/>
    </row>
    <row r="30" spans="1:14" s="36" customFormat="1" x14ac:dyDescent="0.25">
      <c r="A30" s="108" t="s">
        <v>837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N30" s="61"/>
    </row>
    <row r="31" spans="1:14" ht="21" customHeight="1" x14ac:dyDescent="0.25">
      <c r="A31" s="98" t="s">
        <v>495</v>
      </c>
      <c r="B31" s="98"/>
      <c r="C31" s="98"/>
      <c r="D31" s="98"/>
      <c r="E31" s="98"/>
      <c r="F31" s="98"/>
      <c r="G31" s="98"/>
      <c r="H31" s="98"/>
      <c r="I31" s="98"/>
      <c r="J31" s="98"/>
    </row>
    <row r="32" spans="1:14" ht="21" customHeight="1" x14ac:dyDescent="0.25">
      <c r="A32" s="99" t="s">
        <v>0</v>
      </c>
      <c r="B32" s="99" t="s">
        <v>9</v>
      </c>
      <c r="C32" s="99" t="s">
        <v>1</v>
      </c>
      <c r="D32" s="99" t="s">
        <v>2</v>
      </c>
      <c r="E32" s="99" t="s">
        <v>57</v>
      </c>
      <c r="F32" s="99" t="s">
        <v>8</v>
      </c>
      <c r="G32" s="123" t="s">
        <v>7</v>
      </c>
      <c r="H32" s="124"/>
      <c r="I32" s="124"/>
      <c r="J32" s="125"/>
      <c r="K32" s="99" t="s">
        <v>37</v>
      </c>
    </row>
    <row r="33" spans="1:12" x14ac:dyDescent="0.25">
      <c r="A33" s="100"/>
      <c r="B33" s="100"/>
      <c r="C33" s="100"/>
      <c r="D33" s="100"/>
      <c r="E33" s="100"/>
      <c r="F33" s="100"/>
      <c r="G33" s="6" t="s">
        <v>3</v>
      </c>
      <c r="H33" s="6" t="s">
        <v>4</v>
      </c>
      <c r="I33" s="4" t="s">
        <v>5</v>
      </c>
      <c r="J33" s="4" t="s">
        <v>6</v>
      </c>
      <c r="K33" s="100"/>
    </row>
    <row r="34" spans="1:12" x14ac:dyDescent="0.25">
      <c r="A34" s="101"/>
      <c r="B34" s="101"/>
      <c r="C34" s="101"/>
      <c r="D34" s="101"/>
      <c r="E34" s="101"/>
      <c r="F34" s="101"/>
      <c r="G34" s="3" t="s">
        <v>63</v>
      </c>
      <c r="H34" s="3" t="s">
        <v>64</v>
      </c>
      <c r="I34" s="4" t="s">
        <v>65</v>
      </c>
      <c r="J34" s="4" t="s">
        <v>66</v>
      </c>
      <c r="K34" s="101"/>
    </row>
    <row r="35" spans="1:12" x14ac:dyDescent="0.25">
      <c r="A35" s="5"/>
      <c r="B35" s="18" t="s">
        <v>907</v>
      </c>
      <c r="C35" s="18"/>
      <c r="D35" s="23"/>
      <c r="E35" s="5"/>
      <c r="F35" s="24">
        <v>155455</v>
      </c>
      <c r="G35" s="25"/>
      <c r="H35" s="5"/>
      <c r="I35" s="5"/>
      <c r="J35" s="5"/>
      <c r="K35" s="23" t="s">
        <v>493</v>
      </c>
    </row>
    <row r="36" spans="1:12" x14ac:dyDescent="0.25">
      <c r="A36" s="5"/>
      <c r="B36" s="18" t="s">
        <v>909</v>
      </c>
      <c r="C36" s="18"/>
      <c r="D36" s="23"/>
      <c r="E36" s="5"/>
      <c r="F36" s="25"/>
      <c r="G36" s="25"/>
      <c r="H36" s="5"/>
      <c r="I36" s="5"/>
      <c r="J36" s="5"/>
      <c r="K36" s="23" t="s">
        <v>492</v>
      </c>
    </row>
    <row r="37" spans="1:12" x14ac:dyDescent="0.25">
      <c r="A37" s="5"/>
      <c r="B37" s="18" t="s">
        <v>836</v>
      </c>
      <c r="C37" s="18" t="s">
        <v>844</v>
      </c>
      <c r="D37" s="23" t="s">
        <v>857</v>
      </c>
      <c r="E37" s="5"/>
      <c r="F37" s="24"/>
      <c r="G37" s="24"/>
      <c r="H37" s="5"/>
      <c r="I37" s="5"/>
      <c r="J37" s="5"/>
      <c r="K37" s="5"/>
    </row>
    <row r="38" spans="1:12" x14ac:dyDescent="0.25">
      <c r="A38" s="5"/>
      <c r="B38" s="18" t="s">
        <v>835</v>
      </c>
      <c r="C38" s="18"/>
      <c r="D38" s="23" t="s">
        <v>858</v>
      </c>
      <c r="E38" s="5"/>
      <c r="F38" s="24"/>
      <c r="G38" s="24"/>
      <c r="H38" s="5"/>
      <c r="I38" s="5"/>
      <c r="J38" s="5"/>
      <c r="K38" s="5"/>
    </row>
    <row r="39" spans="1:12" x14ac:dyDescent="0.25">
      <c r="A39" s="5"/>
      <c r="B39" s="18" t="s">
        <v>845</v>
      </c>
      <c r="C39" s="18"/>
      <c r="D39" s="23"/>
      <c r="E39" s="5"/>
      <c r="F39" s="24"/>
      <c r="G39" s="24"/>
      <c r="H39" s="24"/>
      <c r="I39" s="5"/>
      <c r="J39" s="5"/>
      <c r="K39" s="5"/>
    </row>
    <row r="40" spans="1:12" x14ac:dyDescent="0.25">
      <c r="A40" s="5"/>
      <c r="B40" s="18" t="s">
        <v>861</v>
      </c>
      <c r="C40" s="18"/>
      <c r="D40" s="23" t="s">
        <v>848</v>
      </c>
      <c r="E40" s="38"/>
      <c r="F40" s="24"/>
      <c r="G40" s="25"/>
      <c r="H40" s="5"/>
      <c r="I40" s="5"/>
      <c r="J40" s="5"/>
      <c r="K40" s="5"/>
    </row>
    <row r="41" spans="1:12" x14ac:dyDescent="0.25">
      <c r="A41" s="5"/>
      <c r="B41" s="18" t="s">
        <v>866</v>
      </c>
      <c r="C41" s="18"/>
      <c r="D41" s="23" t="s">
        <v>849</v>
      </c>
      <c r="E41" s="5"/>
      <c r="F41" s="24"/>
      <c r="G41" s="24"/>
      <c r="H41" s="24"/>
      <c r="I41" s="24"/>
      <c r="J41" s="24"/>
      <c r="K41" s="5"/>
    </row>
    <row r="42" spans="1:12" x14ac:dyDescent="0.25">
      <c r="A42" s="5"/>
      <c r="B42" s="18" t="s">
        <v>832</v>
      </c>
      <c r="C42" s="18"/>
      <c r="D42" s="23" t="s">
        <v>850</v>
      </c>
      <c r="E42" s="5"/>
      <c r="F42" s="24">
        <v>5565</v>
      </c>
      <c r="G42" s="25"/>
      <c r="H42" s="24">
        <v>1855</v>
      </c>
      <c r="I42" s="24">
        <v>1855</v>
      </c>
      <c r="J42" s="24">
        <v>1855</v>
      </c>
      <c r="K42" s="5"/>
    </row>
    <row r="43" spans="1:12" x14ac:dyDescent="0.25">
      <c r="A43" s="5"/>
      <c r="B43" s="18" t="s">
        <v>865</v>
      </c>
      <c r="C43" s="18"/>
      <c r="D43" s="23" t="s">
        <v>862</v>
      </c>
      <c r="E43" s="5"/>
      <c r="F43" s="24"/>
      <c r="G43" s="24"/>
      <c r="H43" s="5"/>
      <c r="I43" s="5"/>
      <c r="J43" s="5"/>
      <c r="K43" s="5"/>
    </row>
    <row r="44" spans="1:12" x14ac:dyDescent="0.25">
      <c r="A44" s="5"/>
      <c r="B44" s="18"/>
      <c r="C44" s="18"/>
      <c r="D44" s="23" t="s">
        <v>864</v>
      </c>
      <c r="E44" s="5"/>
      <c r="F44" s="24"/>
      <c r="G44" s="24"/>
      <c r="H44" s="5"/>
      <c r="I44" s="5"/>
      <c r="J44" s="5"/>
      <c r="K44" s="5"/>
    </row>
    <row r="45" spans="1:12" x14ac:dyDescent="0.25">
      <c r="A45" s="5"/>
      <c r="B45" s="18"/>
      <c r="C45" s="18"/>
      <c r="D45" s="23" t="s">
        <v>863</v>
      </c>
      <c r="E45" s="5"/>
      <c r="F45" s="25"/>
      <c r="G45" s="25"/>
      <c r="H45" s="5"/>
      <c r="I45" s="5"/>
      <c r="J45" s="5"/>
      <c r="K45" s="5"/>
    </row>
    <row r="46" spans="1:12" ht="21.75" customHeight="1" x14ac:dyDescent="0.25">
      <c r="A46" s="5"/>
      <c r="B46" s="106"/>
      <c r="C46" s="107"/>
      <c r="D46" s="23"/>
      <c r="E46" s="5"/>
      <c r="F46" s="24"/>
      <c r="G46" s="24"/>
      <c r="H46" s="24"/>
      <c r="I46" s="5"/>
      <c r="J46" s="5"/>
      <c r="K46" s="5"/>
    </row>
    <row r="47" spans="1:12" ht="21" customHeight="1" x14ac:dyDescent="0.25">
      <c r="D47" s="27"/>
    </row>
    <row r="48" spans="1:12" ht="21.75" customHeight="1" x14ac:dyDescent="0.25">
      <c r="B48" s="17" t="s">
        <v>30</v>
      </c>
      <c r="D48" s="27"/>
      <c r="E48" s="126" t="s">
        <v>83</v>
      </c>
      <c r="F48" s="126"/>
      <c r="G48" s="126"/>
      <c r="H48" s="126"/>
      <c r="I48" s="126"/>
      <c r="J48" s="126"/>
      <c r="K48" s="126"/>
      <c r="L48" s="126"/>
    </row>
    <row r="49" spans="1:14" ht="21.75" customHeight="1" x14ac:dyDescent="0.25">
      <c r="B49" s="17" t="s">
        <v>78</v>
      </c>
      <c r="F49" s="7" t="s">
        <v>860</v>
      </c>
      <c r="G49" s="20"/>
      <c r="H49" s="20"/>
      <c r="I49" s="20"/>
    </row>
    <row r="50" spans="1:14" ht="21" customHeight="1" x14ac:dyDescent="0.7">
      <c r="B50" s="17" t="s">
        <v>139</v>
      </c>
      <c r="G50" s="19"/>
      <c r="I50" s="8"/>
      <c r="J50" s="8"/>
      <c r="K50" s="8"/>
    </row>
    <row r="51" spans="1:14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4" s="36" customFormat="1" ht="22.5" customHeight="1" x14ac:dyDescent="0.25">
      <c r="A52" s="28" t="s">
        <v>606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  <c r="N52" s="61"/>
    </row>
    <row r="53" spans="1:14" s="36" customFormat="1" ht="22.5" customHeight="1" x14ac:dyDescent="0.25">
      <c r="A53" s="108" t="s">
        <v>809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N53" s="61"/>
    </row>
    <row r="54" spans="1:14" s="36" customFormat="1" ht="22.5" customHeight="1" x14ac:dyDescent="0.25">
      <c r="A54" s="108" t="s">
        <v>831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N54" s="61"/>
    </row>
    <row r="55" spans="1:14" s="36" customFormat="1" x14ac:dyDescent="0.25">
      <c r="A55" s="108" t="s">
        <v>837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N55" s="61"/>
    </row>
    <row r="56" spans="1:14" ht="21" customHeight="1" x14ac:dyDescent="0.25">
      <c r="A56" s="98" t="s">
        <v>495</v>
      </c>
      <c r="B56" s="98"/>
      <c r="C56" s="98"/>
      <c r="D56" s="98"/>
      <c r="E56" s="98"/>
      <c r="F56" s="98"/>
      <c r="G56" s="98"/>
      <c r="H56" s="98"/>
      <c r="I56" s="98"/>
      <c r="J56" s="98"/>
    </row>
    <row r="57" spans="1:14" ht="21" customHeight="1" x14ac:dyDescent="0.25">
      <c r="A57" s="99" t="s">
        <v>0</v>
      </c>
      <c r="B57" s="99" t="s">
        <v>9</v>
      </c>
      <c r="C57" s="99" t="s">
        <v>1</v>
      </c>
      <c r="D57" s="99" t="s">
        <v>2</v>
      </c>
      <c r="E57" s="99" t="s">
        <v>57</v>
      </c>
      <c r="F57" s="99" t="s">
        <v>8</v>
      </c>
      <c r="G57" s="123" t="s">
        <v>7</v>
      </c>
      <c r="H57" s="124"/>
      <c r="I57" s="124"/>
      <c r="J57" s="125"/>
      <c r="K57" s="99" t="s">
        <v>37</v>
      </c>
    </row>
    <row r="58" spans="1:14" x14ac:dyDescent="0.25">
      <c r="A58" s="100"/>
      <c r="B58" s="100"/>
      <c r="C58" s="100"/>
      <c r="D58" s="100"/>
      <c r="E58" s="100"/>
      <c r="F58" s="100"/>
      <c r="G58" s="6" t="s">
        <v>3</v>
      </c>
      <c r="H58" s="6" t="s">
        <v>4</v>
      </c>
      <c r="I58" s="4" t="s">
        <v>5</v>
      </c>
      <c r="J58" s="4" t="s">
        <v>6</v>
      </c>
      <c r="K58" s="100"/>
    </row>
    <row r="59" spans="1:14" x14ac:dyDescent="0.25">
      <c r="A59" s="101"/>
      <c r="B59" s="101"/>
      <c r="C59" s="101"/>
      <c r="D59" s="101"/>
      <c r="E59" s="101"/>
      <c r="F59" s="101"/>
      <c r="G59" s="3" t="s">
        <v>63</v>
      </c>
      <c r="H59" s="3" t="s">
        <v>64</v>
      </c>
      <c r="I59" s="4" t="s">
        <v>65</v>
      </c>
      <c r="J59" s="4" t="s">
        <v>66</v>
      </c>
      <c r="K59" s="101"/>
    </row>
    <row r="60" spans="1:14" x14ac:dyDescent="0.25">
      <c r="A60" s="5"/>
      <c r="B60" s="18" t="s">
        <v>907</v>
      </c>
      <c r="C60" s="18"/>
      <c r="D60" s="23"/>
      <c r="E60" s="83"/>
      <c r="F60" s="24">
        <v>155455</v>
      </c>
      <c r="G60" s="5"/>
      <c r="H60" s="25"/>
      <c r="I60" s="5"/>
      <c r="J60" s="5"/>
      <c r="K60" s="23" t="s">
        <v>493</v>
      </c>
    </row>
    <row r="61" spans="1:14" x14ac:dyDescent="0.25">
      <c r="A61" s="5"/>
      <c r="B61" s="18" t="s">
        <v>909</v>
      </c>
      <c r="C61" s="18"/>
      <c r="D61" s="23"/>
      <c r="E61" s="83"/>
      <c r="F61" s="24"/>
      <c r="G61" s="24"/>
      <c r="H61" s="24"/>
      <c r="I61" s="5"/>
      <c r="J61" s="5"/>
      <c r="K61" s="23" t="s">
        <v>492</v>
      </c>
    </row>
    <row r="62" spans="1:14" x14ac:dyDescent="0.25">
      <c r="A62" s="5"/>
      <c r="B62" s="18" t="s">
        <v>867</v>
      </c>
      <c r="C62" s="18" t="s">
        <v>869</v>
      </c>
      <c r="D62" s="23" t="s">
        <v>876</v>
      </c>
      <c r="E62" s="83"/>
      <c r="F62" s="24"/>
      <c r="G62" s="24"/>
      <c r="H62" s="25"/>
      <c r="I62" s="5"/>
      <c r="J62" s="5"/>
      <c r="K62" s="5"/>
    </row>
    <row r="63" spans="1:14" x14ac:dyDescent="0.25">
      <c r="A63" s="5"/>
      <c r="B63" s="26" t="s">
        <v>868</v>
      </c>
      <c r="C63" s="18" t="s">
        <v>820</v>
      </c>
      <c r="D63" s="23" t="s">
        <v>884</v>
      </c>
      <c r="E63" s="83"/>
      <c r="F63" s="24"/>
      <c r="G63" s="24"/>
      <c r="H63" s="24"/>
      <c r="I63" s="24"/>
      <c r="J63" s="5"/>
      <c r="K63" s="5"/>
    </row>
    <row r="64" spans="1:14" x14ac:dyDescent="0.25">
      <c r="A64" s="5"/>
      <c r="B64" s="18" t="s">
        <v>877</v>
      </c>
      <c r="C64" s="18" t="s">
        <v>821</v>
      </c>
      <c r="D64" s="23"/>
      <c r="E64" s="38" t="s">
        <v>879</v>
      </c>
      <c r="F64" s="24"/>
      <c r="G64" s="5"/>
      <c r="H64" s="25"/>
      <c r="I64" s="5"/>
      <c r="J64" s="5"/>
      <c r="K64" s="5"/>
    </row>
    <row r="65" spans="1:14" x14ac:dyDescent="0.25">
      <c r="A65" s="5"/>
      <c r="B65" s="18" t="s">
        <v>889</v>
      </c>
      <c r="C65" s="18" t="s">
        <v>822</v>
      </c>
      <c r="D65" s="23"/>
      <c r="E65" s="83"/>
      <c r="F65" s="24"/>
      <c r="G65" s="24"/>
      <c r="H65" s="25"/>
      <c r="I65" s="5"/>
      <c r="J65" s="5"/>
      <c r="K65" s="5"/>
    </row>
    <row r="66" spans="1:14" x14ac:dyDescent="0.25">
      <c r="A66" s="5"/>
      <c r="B66" s="18" t="s">
        <v>832</v>
      </c>
      <c r="C66" s="18" t="s">
        <v>823</v>
      </c>
      <c r="D66" s="23"/>
      <c r="E66" s="83"/>
      <c r="F66" s="24">
        <v>2100</v>
      </c>
      <c r="G66" s="24"/>
      <c r="H66" s="24">
        <v>2100</v>
      </c>
      <c r="I66" s="5"/>
      <c r="J66" s="5"/>
      <c r="K66" s="5"/>
    </row>
    <row r="67" spans="1:14" x14ac:dyDescent="0.25">
      <c r="A67" s="5"/>
      <c r="B67" s="18" t="s">
        <v>880</v>
      </c>
      <c r="C67" s="18" t="s">
        <v>824</v>
      </c>
      <c r="D67" s="23"/>
      <c r="E67" s="83"/>
      <c r="F67" s="24"/>
      <c r="G67" s="24"/>
      <c r="H67" s="24"/>
      <c r="I67" s="24"/>
      <c r="J67" s="5"/>
      <c r="K67" s="5"/>
    </row>
    <row r="68" spans="1:14" x14ac:dyDescent="0.25">
      <c r="A68" s="5"/>
      <c r="B68" s="18" t="s">
        <v>833</v>
      </c>
      <c r="C68" s="18" t="s">
        <v>812</v>
      </c>
      <c r="D68" s="23"/>
      <c r="E68" s="83"/>
      <c r="F68" s="24">
        <v>2100</v>
      </c>
      <c r="G68" s="5"/>
      <c r="H68" s="24">
        <v>2100</v>
      </c>
      <c r="I68" s="25"/>
      <c r="J68" s="5"/>
      <c r="K68" s="5"/>
    </row>
    <row r="69" spans="1:14" x14ac:dyDescent="0.25">
      <c r="A69" s="5"/>
      <c r="B69" s="18" t="s">
        <v>881</v>
      </c>
      <c r="C69" s="18" t="s">
        <v>813</v>
      </c>
      <c r="D69" s="23"/>
      <c r="E69" s="83"/>
      <c r="F69" s="24"/>
      <c r="G69" s="24"/>
      <c r="H69" s="24"/>
      <c r="I69" s="24"/>
      <c r="J69" s="5"/>
      <c r="K69" s="5"/>
    </row>
    <row r="70" spans="1:14" x14ac:dyDescent="0.25">
      <c r="A70" s="5"/>
      <c r="B70" s="18"/>
      <c r="C70" s="18" t="s">
        <v>814</v>
      </c>
      <c r="D70" s="5"/>
      <c r="E70" s="83"/>
      <c r="F70" s="24"/>
      <c r="G70" s="5"/>
      <c r="H70" s="25"/>
      <c r="I70" s="5"/>
      <c r="J70" s="5"/>
      <c r="K70" s="5"/>
    </row>
    <row r="71" spans="1:14" x14ac:dyDescent="0.25">
      <c r="A71" s="5"/>
      <c r="B71" s="18"/>
      <c r="C71" s="18" t="s">
        <v>815</v>
      </c>
      <c r="D71" s="5"/>
      <c r="E71" s="83"/>
      <c r="F71" s="24"/>
      <c r="G71" s="24"/>
      <c r="H71" s="24"/>
      <c r="I71" s="24"/>
      <c r="J71" s="5"/>
      <c r="K71" s="5"/>
    </row>
    <row r="72" spans="1:14" x14ac:dyDescent="0.25">
      <c r="A72" s="5"/>
      <c r="B72" s="106"/>
      <c r="C72" s="107"/>
      <c r="D72" s="5"/>
      <c r="E72" s="83"/>
      <c r="F72" s="24"/>
      <c r="G72" s="24"/>
      <c r="H72" s="24"/>
      <c r="I72" s="35"/>
      <c r="J72" s="5"/>
      <c r="K72" s="5"/>
    </row>
    <row r="73" spans="1:14" ht="21.75" customHeight="1" x14ac:dyDescent="0.25">
      <c r="B73" s="17" t="s">
        <v>30</v>
      </c>
      <c r="E73" s="126" t="s">
        <v>83</v>
      </c>
      <c r="F73" s="126"/>
      <c r="G73" s="126"/>
      <c r="H73" s="126"/>
      <c r="I73" s="126"/>
      <c r="J73" s="126"/>
      <c r="K73" s="126"/>
      <c r="L73" s="126"/>
    </row>
    <row r="74" spans="1:14" ht="21.75" customHeight="1" x14ac:dyDescent="0.25">
      <c r="B74" s="17" t="s">
        <v>78</v>
      </c>
      <c r="F74" s="7" t="s">
        <v>860</v>
      </c>
      <c r="G74" s="20"/>
      <c r="H74" s="20"/>
      <c r="I74" s="20"/>
    </row>
    <row r="75" spans="1:14" ht="21" customHeight="1" x14ac:dyDescent="0.7">
      <c r="B75" s="17" t="s">
        <v>139</v>
      </c>
      <c r="G75" s="19"/>
      <c r="I75" s="8"/>
      <c r="J75" s="8"/>
      <c r="K75" s="8"/>
    </row>
    <row r="76" spans="1:14" x14ac:dyDescent="0.25">
      <c r="A76" s="97" t="s">
        <v>40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4" s="36" customFormat="1" ht="22.5" customHeight="1" x14ac:dyDescent="0.25">
      <c r="A77" s="28" t="s">
        <v>606</v>
      </c>
      <c r="B77" s="29"/>
      <c r="C77" s="29"/>
      <c r="D77" s="29"/>
      <c r="E77" s="29"/>
      <c r="F77" s="28" t="s">
        <v>314</v>
      </c>
      <c r="G77" s="29"/>
      <c r="H77" s="29"/>
      <c r="I77" s="29"/>
      <c r="J77" s="29"/>
      <c r="N77" s="61"/>
    </row>
    <row r="78" spans="1:14" s="36" customFormat="1" ht="22.5" customHeight="1" x14ac:dyDescent="0.25">
      <c r="A78" s="108" t="s">
        <v>809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N78" s="61"/>
    </row>
    <row r="79" spans="1:14" s="36" customFormat="1" ht="22.5" customHeight="1" x14ac:dyDescent="0.25">
      <c r="A79" s="108" t="s">
        <v>831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N79" s="61"/>
    </row>
    <row r="80" spans="1:14" s="36" customFormat="1" x14ac:dyDescent="0.25">
      <c r="A80" s="108" t="s">
        <v>837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N80" s="61"/>
    </row>
    <row r="81" spans="1:11" ht="21" customHeight="1" x14ac:dyDescent="0.25">
      <c r="A81" s="98" t="s">
        <v>495</v>
      </c>
      <c r="B81" s="98"/>
      <c r="C81" s="98"/>
      <c r="D81" s="98"/>
      <c r="E81" s="98"/>
      <c r="F81" s="98"/>
      <c r="G81" s="98"/>
      <c r="H81" s="98"/>
      <c r="I81" s="98"/>
      <c r="J81" s="98"/>
    </row>
    <row r="82" spans="1:11" ht="21" customHeight="1" x14ac:dyDescent="0.25">
      <c r="A82" s="99" t="s">
        <v>0</v>
      </c>
      <c r="B82" s="99" t="s">
        <v>9</v>
      </c>
      <c r="C82" s="99" t="s">
        <v>1</v>
      </c>
      <c r="D82" s="99" t="s">
        <v>2</v>
      </c>
      <c r="E82" s="99" t="s">
        <v>57</v>
      </c>
      <c r="F82" s="99" t="s">
        <v>8</v>
      </c>
      <c r="G82" s="102" t="s">
        <v>7</v>
      </c>
      <c r="H82" s="103"/>
      <c r="I82" s="103"/>
      <c r="J82" s="103"/>
      <c r="K82" s="99" t="s">
        <v>37</v>
      </c>
    </row>
    <row r="83" spans="1:11" x14ac:dyDescent="0.25">
      <c r="A83" s="100"/>
      <c r="B83" s="100"/>
      <c r="C83" s="100"/>
      <c r="D83" s="100"/>
      <c r="E83" s="100"/>
      <c r="F83" s="100"/>
      <c r="G83" s="6" t="s">
        <v>3</v>
      </c>
      <c r="H83" s="6" t="s">
        <v>4</v>
      </c>
      <c r="I83" s="4" t="s">
        <v>5</v>
      </c>
      <c r="J83" s="4" t="s">
        <v>6</v>
      </c>
      <c r="K83" s="100"/>
    </row>
    <row r="84" spans="1:11" x14ac:dyDescent="0.25">
      <c r="A84" s="101"/>
      <c r="B84" s="101"/>
      <c r="C84" s="101"/>
      <c r="D84" s="101"/>
      <c r="E84" s="101"/>
      <c r="F84" s="101"/>
      <c r="G84" s="3" t="s">
        <v>63</v>
      </c>
      <c r="H84" s="3" t="s">
        <v>64</v>
      </c>
      <c r="I84" s="4" t="s">
        <v>65</v>
      </c>
      <c r="J84" s="4" t="s">
        <v>66</v>
      </c>
      <c r="K84" s="101"/>
    </row>
    <row r="85" spans="1:11" x14ac:dyDescent="0.25">
      <c r="A85" s="5"/>
      <c r="B85" s="18" t="s">
        <v>907</v>
      </c>
      <c r="C85" s="18"/>
      <c r="D85" s="23"/>
      <c r="E85" s="25"/>
      <c r="F85" s="24">
        <v>155455</v>
      </c>
      <c r="G85" s="5"/>
      <c r="H85" s="25"/>
      <c r="I85" s="5"/>
      <c r="J85" s="5"/>
      <c r="K85" s="23" t="s">
        <v>493</v>
      </c>
    </row>
    <row r="86" spans="1:11" x14ac:dyDescent="0.25">
      <c r="A86" s="5"/>
      <c r="B86" s="18" t="s">
        <v>909</v>
      </c>
      <c r="C86" s="18"/>
      <c r="D86" s="23"/>
      <c r="E86" s="25"/>
      <c r="F86" s="24"/>
      <c r="G86" s="24"/>
      <c r="H86" s="24"/>
      <c r="I86" s="5"/>
      <c r="J86" s="5"/>
      <c r="K86" s="23" t="s">
        <v>492</v>
      </c>
    </row>
    <row r="87" spans="1:11" x14ac:dyDescent="0.25">
      <c r="A87" s="5"/>
      <c r="B87" s="18" t="s">
        <v>867</v>
      </c>
      <c r="C87" s="18" t="s">
        <v>816</v>
      </c>
      <c r="D87" s="23"/>
      <c r="E87" s="25"/>
      <c r="F87" s="24"/>
      <c r="G87" s="24"/>
      <c r="H87" s="25"/>
      <c r="I87" s="5"/>
      <c r="J87" s="5"/>
      <c r="K87" s="5"/>
    </row>
    <row r="88" spans="1:11" x14ac:dyDescent="0.25">
      <c r="A88" s="5"/>
      <c r="B88" s="26" t="s">
        <v>868</v>
      </c>
      <c r="C88" s="18" t="s">
        <v>873</v>
      </c>
      <c r="D88" s="23"/>
      <c r="E88" s="24"/>
      <c r="F88" s="24"/>
      <c r="G88" s="24"/>
      <c r="H88" s="24"/>
      <c r="I88" s="24"/>
      <c r="J88" s="5"/>
      <c r="K88" s="5"/>
    </row>
    <row r="89" spans="1:11" x14ac:dyDescent="0.25">
      <c r="A89" s="5"/>
      <c r="B89" s="18" t="s">
        <v>872</v>
      </c>
      <c r="C89" s="18" t="s">
        <v>810</v>
      </c>
      <c r="D89" s="23"/>
      <c r="E89" s="25"/>
      <c r="F89" s="24"/>
      <c r="G89" s="5"/>
      <c r="H89" s="25"/>
      <c r="I89" s="5"/>
      <c r="J89" s="5"/>
      <c r="K89" s="5"/>
    </row>
    <row r="90" spans="1:11" x14ac:dyDescent="0.25">
      <c r="A90" s="5"/>
      <c r="B90" s="18" t="s">
        <v>877</v>
      </c>
      <c r="C90" s="18" t="s">
        <v>811</v>
      </c>
      <c r="D90" s="23"/>
      <c r="E90" s="25"/>
      <c r="F90" s="24"/>
      <c r="G90" s="24"/>
      <c r="H90" s="25"/>
      <c r="I90" s="5"/>
      <c r="J90" s="5"/>
      <c r="K90" s="5"/>
    </row>
    <row r="91" spans="1:11" x14ac:dyDescent="0.25">
      <c r="A91" s="5"/>
      <c r="B91" s="18" t="s">
        <v>889</v>
      </c>
      <c r="C91" s="18" t="s">
        <v>870</v>
      </c>
      <c r="D91" s="23"/>
      <c r="E91" s="25"/>
      <c r="F91" s="24"/>
      <c r="G91" s="24"/>
      <c r="H91" s="25"/>
      <c r="I91" s="5"/>
      <c r="J91" s="5"/>
      <c r="K91" s="5"/>
    </row>
    <row r="92" spans="1:11" x14ac:dyDescent="0.25">
      <c r="A92" s="5"/>
      <c r="B92" s="18" t="s">
        <v>878</v>
      </c>
      <c r="C92" s="18" t="s">
        <v>871</v>
      </c>
      <c r="D92" s="23"/>
      <c r="E92" s="25"/>
      <c r="F92" s="24">
        <v>10800</v>
      </c>
      <c r="G92" s="24"/>
      <c r="H92" s="24">
        <v>10800</v>
      </c>
      <c r="I92" s="5"/>
      <c r="J92" s="5"/>
      <c r="K92" s="5"/>
    </row>
    <row r="93" spans="1:11" x14ac:dyDescent="0.25">
      <c r="A93" s="5"/>
      <c r="B93" s="18" t="s">
        <v>890</v>
      </c>
      <c r="C93" s="18" t="s">
        <v>874</v>
      </c>
      <c r="D93" s="23"/>
      <c r="E93" s="25"/>
      <c r="F93" s="24"/>
      <c r="G93" s="24"/>
      <c r="H93" s="25"/>
      <c r="I93" s="5"/>
      <c r="J93" s="5"/>
      <c r="K93" s="5"/>
    </row>
    <row r="94" spans="1:11" x14ac:dyDescent="0.25">
      <c r="A94" s="5"/>
      <c r="B94" s="18" t="s">
        <v>882</v>
      </c>
      <c r="C94" s="18" t="s">
        <v>825</v>
      </c>
      <c r="D94" s="23"/>
      <c r="E94" s="25"/>
      <c r="F94" s="24">
        <v>1000</v>
      </c>
      <c r="G94" s="24"/>
      <c r="H94" s="24">
        <v>1000</v>
      </c>
      <c r="I94" s="24"/>
      <c r="J94" s="5"/>
      <c r="K94" s="5"/>
    </row>
    <row r="95" spans="1:11" x14ac:dyDescent="0.25">
      <c r="A95" s="5"/>
      <c r="B95" s="18"/>
      <c r="C95" s="18" t="s">
        <v>826</v>
      </c>
      <c r="D95" s="5"/>
      <c r="E95" s="25"/>
      <c r="F95" s="24"/>
      <c r="G95" s="24"/>
      <c r="H95" s="24"/>
      <c r="I95" s="24"/>
      <c r="J95" s="5"/>
      <c r="K95" s="5"/>
    </row>
    <row r="96" spans="1:11" x14ac:dyDescent="0.25">
      <c r="A96" s="5"/>
      <c r="B96" s="18"/>
      <c r="C96" s="18" t="s">
        <v>827</v>
      </c>
      <c r="D96" s="5"/>
      <c r="E96" s="25"/>
      <c r="F96" s="24"/>
      <c r="G96" s="24"/>
      <c r="H96" s="24"/>
      <c r="I96" s="24"/>
      <c r="J96" s="5"/>
      <c r="K96" s="5"/>
    </row>
    <row r="97" spans="1:14" x14ac:dyDescent="0.25">
      <c r="A97" s="5"/>
      <c r="B97" s="106"/>
      <c r="C97" s="107"/>
      <c r="D97" s="5"/>
      <c r="E97" s="25"/>
      <c r="F97" s="24"/>
      <c r="G97" s="24"/>
      <c r="H97" s="24"/>
      <c r="I97" s="24"/>
      <c r="J97" s="5"/>
      <c r="K97" s="5"/>
    </row>
    <row r="98" spans="1:14" ht="21.75" customHeight="1" x14ac:dyDescent="0.25">
      <c r="B98" s="17" t="s">
        <v>30</v>
      </c>
      <c r="E98" s="126" t="s">
        <v>83</v>
      </c>
      <c r="F98" s="126"/>
      <c r="G98" s="126"/>
      <c r="H98" s="126"/>
      <c r="I98" s="126"/>
      <c r="J98" s="126"/>
      <c r="K98" s="126"/>
      <c r="L98" s="126"/>
    </row>
    <row r="99" spans="1:14" ht="21.75" customHeight="1" x14ac:dyDescent="0.25">
      <c r="B99" s="17" t="s">
        <v>78</v>
      </c>
      <c r="F99" s="7" t="s">
        <v>860</v>
      </c>
      <c r="G99" s="20"/>
      <c r="H99" s="20"/>
      <c r="I99" s="20"/>
    </row>
    <row r="100" spans="1:14" ht="21" customHeight="1" x14ac:dyDescent="0.7">
      <c r="B100" s="17" t="s">
        <v>139</v>
      </c>
      <c r="G100" s="19"/>
      <c r="I100" s="8"/>
      <c r="J100" s="8"/>
      <c r="K100" s="8"/>
    </row>
    <row r="101" spans="1:14" x14ac:dyDescent="0.25">
      <c r="A101" s="97" t="s">
        <v>40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</row>
    <row r="102" spans="1:14" s="36" customFormat="1" ht="22.5" customHeight="1" x14ac:dyDescent="0.25">
      <c r="A102" s="28" t="s">
        <v>606</v>
      </c>
      <c r="B102" s="29"/>
      <c r="C102" s="29"/>
      <c r="D102" s="29"/>
      <c r="E102" s="29"/>
      <c r="F102" s="28" t="s">
        <v>314</v>
      </c>
      <c r="G102" s="29"/>
      <c r="H102" s="29"/>
      <c r="I102" s="29"/>
      <c r="J102" s="29"/>
      <c r="N102" s="61"/>
    </row>
    <row r="103" spans="1:14" s="36" customFormat="1" ht="22.5" customHeight="1" x14ac:dyDescent="0.25">
      <c r="A103" s="108" t="s">
        <v>809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N103" s="61"/>
    </row>
    <row r="104" spans="1:14" s="36" customFormat="1" ht="22.5" customHeight="1" x14ac:dyDescent="0.25">
      <c r="A104" s="108" t="s">
        <v>906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N104" s="61"/>
    </row>
    <row r="105" spans="1:14" s="36" customFormat="1" x14ac:dyDescent="0.25">
      <c r="A105" s="108" t="s">
        <v>837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N105" s="61"/>
    </row>
    <row r="106" spans="1:14" ht="21" customHeight="1" x14ac:dyDescent="0.25">
      <c r="A106" s="98" t="s">
        <v>495</v>
      </c>
      <c r="B106" s="98"/>
      <c r="C106" s="98"/>
      <c r="D106" s="98"/>
      <c r="E106" s="98"/>
      <c r="F106" s="98"/>
      <c r="G106" s="98"/>
      <c r="H106" s="98"/>
      <c r="I106" s="98"/>
      <c r="J106" s="98"/>
    </row>
    <row r="107" spans="1:14" ht="21" customHeight="1" x14ac:dyDescent="0.25">
      <c r="A107" s="99" t="s">
        <v>0</v>
      </c>
      <c r="B107" s="99" t="s">
        <v>9</v>
      </c>
      <c r="C107" s="99" t="s">
        <v>1</v>
      </c>
      <c r="D107" s="99" t="s">
        <v>2</v>
      </c>
      <c r="E107" s="99" t="s">
        <v>57</v>
      </c>
      <c r="F107" s="99" t="s">
        <v>8</v>
      </c>
      <c r="G107" s="102" t="s">
        <v>7</v>
      </c>
      <c r="H107" s="103"/>
      <c r="I107" s="103"/>
      <c r="J107" s="103"/>
      <c r="K107" s="99" t="s">
        <v>37</v>
      </c>
    </row>
    <row r="108" spans="1:14" x14ac:dyDescent="0.25">
      <c r="A108" s="100"/>
      <c r="B108" s="100"/>
      <c r="C108" s="100"/>
      <c r="D108" s="100"/>
      <c r="E108" s="100"/>
      <c r="F108" s="100"/>
      <c r="G108" s="6" t="s">
        <v>3</v>
      </c>
      <c r="H108" s="6" t="s">
        <v>4</v>
      </c>
      <c r="I108" s="4" t="s">
        <v>5</v>
      </c>
      <c r="J108" s="4" t="s">
        <v>6</v>
      </c>
      <c r="K108" s="100"/>
    </row>
    <row r="109" spans="1:14" x14ac:dyDescent="0.25">
      <c r="A109" s="101"/>
      <c r="B109" s="101"/>
      <c r="C109" s="101"/>
      <c r="D109" s="101"/>
      <c r="E109" s="101"/>
      <c r="F109" s="101"/>
      <c r="G109" s="3" t="s">
        <v>63</v>
      </c>
      <c r="H109" s="3" t="s">
        <v>64</v>
      </c>
      <c r="I109" s="4" t="s">
        <v>65</v>
      </c>
      <c r="J109" s="4" t="s">
        <v>66</v>
      </c>
      <c r="K109" s="101"/>
    </row>
    <row r="110" spans="1:14" x14ac:dyDescent="0.25">
      <c r="A110" s="5"/>
      <c r="B110" s="18" t="s">
        <v>907</v>
      </c>
      <c r="C110" s="18"/>
      <c r="D110" s="23"/>
      <c r="E110" s="83"/>
      <c r="F110" s="24">
        <v>155455</v>
      </c>
      <c r="G110" s="5"/>
      <c r="H110" s="25"/>
      <c r="I110" s="5"/>
      <c r="J110" s="5"/>
      <c r="K110" s="23" t="s">
        <v>493</v>
      </c>
    </row>
    <row r="111" spans="1:14" x14ac:dyDescent="0.25">
      <c r="A111" s="5"/>
      <c r="B111" s="18" t="s">
        <v>909</v>
      </c>
      <c r="C111" s="18"/>
      <c r="D111" s="23"/>
      <c r="E111" s="83"/>
      <c r="F111" s="24"/>
      <c r="G111" s="24"/>
      <c r="H111" s="24"/>
      <c r="I111" s="5"/>
      <c r="J111" s="5"/>
      <c r="K111" s="23" t="s">
        <v>492</v>
      </c>
    </row>
    <row r="112" spans="1:14" x14ac:dyDescent="0.25">
      <c r="A112" s="5"/>
      <c r="B112" s="18" t="s">
        <v>867</v>
      </c>
      <c r="C112" s="18" t="s">
        <v>875</v>
      </c>
      <c r="D112" s="23"/>
      <c r="E112" s="83"/>
      <c r="F112" s="24"/>
      <c r="G112" s="24"/>
      <c r="H112" s="25"/>
      <c r="I112" s="5"/>
      <c r="J112" s="5"/>
      <c r="K112" s="5"/>
    </row>
    <row r="113" spans="1:14" x14ac:dyDescent="0.25">
      <c r="A113" s="5"/>
      <c r="B113" s="26" t="s">
        <v>868</v>
      </c>
      <c r="C113" s="18" t="s">
        <v>828</v>
      </c>
      <c r="D113" s="23"/>
      <c r="E113" s="83"/>
      <c r="F113" s="24"/>
      <c r="G113" s="24"/>
      <c r="H113" s="24"/>
      <c r="I113" s="24"/>
      <c r="J113" s="5"/>
      <c r="K113" s="5"/>
    </row>
    <row r="114" spans="1:14" x14ac:dyDescent="0.25">
      <c r="A114" s="5"/>
      <c r="B114" s="18" t="s">
        <v>872</v>
      </c>
      <c r="C114" s="18" t="s">
        <v>829</v>
      </c>
      <c r="D114" s="23"/>
      <c r="E114" s="83"/>
      <c r="F114" s="24"/>
      <c r="G114" s="5"/>
      <c r="H114" s="25"/>
      <c r="I114" s="5"/>
      <c r="J114" s="5"/>
      <c r="K114" s="5"/>
    </row>
    <row r="115" spans="1:14" x14ac:dyDescent="0.25">
      <c r="A115" s="5"/>
      <c r="B115" s="18" t="s">
        <v>888</v>
      </c>
      <c r="C115" s="18" t="s">
        <v>830</v>
      </c>
      <c r="D115" s="23" t="s">
        <v>883</v>
      </c>
      <c r="E115" s="38" t="s">
        <v>879</v>
      </c>
      <c r="F115" s="24"/>
      <c r="G115" s="24"/>
      <c r="H115" s="25"/>
      <c r="I115" s="5"/>
      <c r="J115" s="5"/>
      <c r="K115" s="5"/>
    </row>
    <row r="116" spans="1:14" x14ac:dyDescent="0.25">
      <c r="A116" s="5"/>
      <c r="B116" s="18" t="s">
        <v>891</v>
      </c>
      <c r="C116" s="18"/>
      <c r="D116" s="23" t="s">
        <v>885</v>
      </c>
      <c r="E116" s="83"/>
      <c r="F116" s="24"/>
      <c r="G116" s="24"/>
      <c r="H116" s="25"/>
      <c r="I116" s="5"/>
      <c r="J116" s="5"/>
      <c r="K116" s="5"/>
    </row>
    <row r="117" spans="1:14" x14ac:dyDescent="0.25">
      <c r="A117" s="5"/>
      <c r="B117" s="18" t="s">
        <v>832</v>
      </c>
      <c r="C117" s="18"/>
      <c r="D117" s="23"/>
      <c r="E117" s="83"/>
      <c r="F117" s="24">
        <v>7000</v>
      </c>
      <c r="G117" s="24"/>
      <c r="H117" s="24">
        <v>7000</v>
      </c>
      <c r="I117" s="5"/>
      <c r="J117" s="5"/>
      <c r="K117" s="5"/>
    </row>
    <row r="118" spans="1:14" x14ac:dyDescent="0.25">
      <c r="A118" s="5"/>
      <c r="B118" s="18" t="s">
        <v>886</v>
      </c>
      <c r="C118" s="18"/>
      <c r="D118" s="23"/>
      <c r="E118" s="83"/>
      <c r="F118" s="24"/>
      <c r="G118" s="24"/>
      <c r="H118" s="25"/>
      <c r="I118" s="5"/>
      <c r="J118" s="5"/>
      <c r="K118" s="5"/>
    </row>
    <row r="119" spans="1:14" x14ac:dyDescent="0.25">
      <c r="A119" s="5"/>
      <c r="B119" s="18" t="s">
        <v>833</v>
      </c>
      <c r="C119" s="18"/>
      <c r="D119" s="23"/>
      <c r="E119" s="83"/>
      <c r="F119" s="24">
        <v>7000</v>
      </c>
      <c r="G119" s="24"/>
      <c r="H119" s="24">
        <v>7000</v>
      </c>
      <c r="I119" s="24"/>
      <c r="J119" s="5"/>
      <c r="K119" s="5"/>
    </row>
    <row r="120" spans="1:14" x14ac:dyDescent="0.25">
      <c r="A120" s="5"/>
      <c r="B120" s="18" t="s">
        <v>887</v>
      </c>
      <c r="C120" s="18"/>
      <c r="D120" s="5"/>
      <c r="E120" s="83"/>
      <c r="F120" s="24"/>
      <c r="G120" s="24"/>
      <c r="H120" s="24"/>
      <c r="I120" s="24"/>
      <c r="J120" s="5"/>
      <c r="K120" s="5"/>
    </row>
    <row r="121" spans="1:14" x14ac:dyDescent="0.25">
      <c r="A121" s="5"/>
      <c r="B121" s="18"/>
      <c r="C121" s="18"/>
      <c r="D121" s="5"/>
      <c r="E121" s="83"/>
      <c r="F121" s="24"/>
      <c r="G121" s="24"/>
      <c r="H121" s="24"/>
      <c r="I121" s="24"/>
      <c r="J121" s="5"/>
      <c r="K121" s="5"/>
    </row>
    <row r="122" spans="1:14" x14ac:dyDescent="0.25">
      <c r="A122" s="5"/>
      <c r="B122" s="106"/>
      <c r="C122" s="107"/>
      <c r="D122" s="5"/>
      <c r="E122" s="83"/>
      <c r="F122" s="24"/>
      <c r="G122" s="24"/>
      <c r="H122" s="24"/>
      <c r="I122" s="24"/>
      <c r="J122" s="5"/>
      <c r="K122" s="5"/>
    </row>
    <row r="123" spans="1:14" ht="21.75" customHeight="1" x14ac:dyDescent="0.25">
      <c r="B123" s="17" t="s">
        <v>30</v>
      </c>
      <c r="E123" s="126" t="s">
        <v>83</v>
      </c>
      <c r="F123" s="126"/>
      <c r="G123" s="126"/>
      <c r="H123" s="126"/>
      <c r="I123" s="126"/>
      <c r="J123" s="126"/>
      <c r="K123" s="126"/>
      <c r="L123" s="126"/>
    </row>
    <row r="124" spans="1:14" ht="21.75" customHeight="1" x14ac:dyDescent="0.25">
      <c r="B124" s="17" t="s">
        <v>78</v>
      </c>
      <c r="F124" s="7" t="s">
        <v>860</v>
      </c>
      <c r="G124" s="20"/>
      <c r="H124" s="20"/>
      <c r="I124" s="20"/>
    </row>
    <row r="125" spans="1:14" ht="21" customHeight="1" x14ac:dyDescent="0.7">
      <c r="B125" s="17" t="s">
        <v>139</v>
      </c>
      <c r="G125" s="19"/>
      <c r="I125" s="8"/>
      <c r="J125" s="8"/>
      <c r="K125" s="8"/>
    </row>
    <row r="126" spans="1:14" x14ac:dyDescent="0.25">
      <c r="A126" s="97" t="s">
        <v>40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</row>
    <row r="127" spans="1:14" s="36" customFormat="1" ht="22.5" customHeight="1" x14ac:dyDescent="0.25">
      <c r="A127" s="28" t="s">
        <v>606</v>
      </c>
      <c r="B127" s="29"/>
      <c r="C127" s="29"/>
      <c r="D127" s="29"/>
      <c r="E127" s="29"/>
      <c r="F127" s="28" t="s">
        <v>314</v>
      </c>
      <c r="G127" s="29"/>
      <c r="H127" s="29"/>
      <c r="I127" s="29"/>
      <c r="J127" s="29"/>
      <c r="N127" s="61"/>
    </row>
    <row r="128" spans="1:14" s="36" customFormat="1" ht="22.5" customHeight="1" x14ac:dyDescent="0.25">
      <c r="A128" s="108" t="s">
        <v>809</v>
      </c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N128" s="61"/>
    </row>
    <row r="129" spans="1:14" s="36" customFormat="1" ht="22.5" customHeight="1" x14ac:dyDescent="0.25">
      <c r="A129" s="108" t="s">
        <v>906</v>
      </c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N129" s="61"/>
    </row>
    <row r="130" spans="1:14" s="36" customFormat="1" x14ac:dyDescent="0.25">
      <c r="A130" s="108" t="s">
        <v>837</v>
      </c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N130" s="61"/>
    </row>
    <row r="131" spans="1:14" ht="21" customHeight="1" x14ac:dyDescent="0.25">
      <c r="A131" s="98" t="s">
        <v>495</v>
      </c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4" ht="21" customHeight="1" x14ac:dyDescent="0.25">
      <c r="A132" s="99" t="s">
        <v>0</v>
      </c>
      <c r="B132" s="99" t="s">
        <v>9</v>
      </c>
      <c r="C132" s="99" t="s">
        <v>1</v>
      </c>
      <c r="D132" s="99" t="s">
        <v>2</v>
      </c>
      <c r="E132" s="99" t="s">
        <v>57</v>
      </c>
      <c r="F132" s="99" t="s">
        <v>8</v>
      </c>
      <c r="G132" s="102" t="s">
        <v>7</v>
      </c>
      <c r="H132" s="103"/>
      <c r="I132" s="103"/>
      <c r="J132" s="103"/>
      <c r="K132" s="99" t="s">
        <v>37</v>
      </c>
    </row>
    <row r="133" spans="1:14" x14ac:dyDescent="0.25">
      <c r="A133" s="100"/>
      <c r="B133" s="100"/>
      <c r="C133" s="100"/>
      <c r="D133" s="100"/>
      <c r="E133" s="100"/>
      <c r="F133" s="100"/>
      <c r="G133" s="6" t="s">
        <v>3</v>
      </c>
      <c r="H133" s="6" t="s">
        <v>4</v>
      </c>
      <c r="I133" s="4" t="s">
        <v>5</v>
      </c>
      <c r="J133" s="4" t="s">
        <v>6</v>
      </c>
      <c r="K133" s="100"/>
    </row>
    <row r="134" spans="1:14" x14ac:dyDescent="0.25">
      <c r="A134" s="101"/>
      <c r="B134" s="101"/>
      <c r="C134" s="101"/>
      <c r="D134" s="101"/>
      <c r="E134" s="101"/>
      <c r="F134" s="101"/>
      <c r="G134" s="3" t="s">
        <v>63</v>
      </c>
      <c r="H134" s="3" t="s">
        <v>64</v>
      </c>
      <c r="I134" s="4" t="s">
        <v>65</v>
      </c>
      <c r="J134" s="4" t="s">
        <v>66</v>
      </c>
      <c r="K134" s="101"/>
    </row>
    <row r="135" spans="1:14" x14ac:dyDescent="0.25">
      <c r="A135" s="5"/>
      <c r="B135" s="18" t="s">
        <v>907</v>
      </c>
      <c r="C135" s="18"/>
      <c r="D135" s="23"/>
      <c r="E135" s="83"/>
      <c r="F135" s="24">
        <v>155455</v>
      </c>
      <c r="G135" s="5"/>
      <c r="H135" s="25"/>
      <c r="I135" s="5"/>
      <c r="J135" s="5"/>
      <c r="K135" s="23" t="s">
        <v>493</v>
      </c>
    </row>
    <row r="136" spans="1:14" x14ac:dyDescent="0.25">
      <c r="A136" s="5"/>
      <c r="B136" s="18" t="s">
        <v>909</v>
      </c>
      <c r="C136" s="18"/>
      <c r="D136" s="23"/>
      <c r="E136" s="83"/>
      <c r="F136" s="24"/>
      <c r="G136" s="24"/>
      <c r="H136" s="24"/>
      <c r="I136" s="5"/>
      <c r="J136" s="5"/>
      <c r="K136" s="23" t="s">
        <v>492</v>
      </c>
    </row>
    <row r="137" spans="1:14" x14ac:dyDescent="0.25">
      <c r="A137" s="5"/>
      <c r="B137" s="18" t="s">
        <v>867</v>
      </c>
      <c r="C137" s="18"/>
      <c r="D137" s="23"/>
      <c r="E137" s="83"/>
      <c r="F137" s="24"/>
      <c r="G137" s="24"/>
      <c r="H137" s="25"/>
      <c r="I137" s="5"/>
      <c r="J137" s="5"/>
      <c r="K137" s="5"/>
    </row>
    <row r="138" spans="1:14" x14ac:dyDescent="0.25">
      <c r="A138" s="5"/>
      <c r="B138" s="26" t="s">
        <v>868</v>
      </c>
      <c r="C138" s="18"/>
      <c r="D138" s="23"/>
      <c r="E138" s="83"/>
      <c r="F138" s="24"/>
      <c r="G138" s="24"/>
      <c r="H138" s="24"/>
      <c r="I138" s="24"/>
      <c r="J138" s="5"/>
      <c r="K138" s="5"/>
    </row>
    <row r="139" spans="1:14" x14ac:dyDescent="0.25">
      <c r="A139" s="5"/>
      <c r="B139" s="18" t="s">
        <v>872</v>
      </c>
      <c r="C139" s="18"/>
      <c r="D139" s="23"/>
      <c r="E139" s="83"/>
      <c r="F139" s="24"/>
      <c r="G139" s="5"/>
      <c r="H139" s="25"/>
      <c r="I139" s="5"/>
      <c r="J139" s="5"/>
      <c r="K139" s="5"/>
    </row>
    <row r="140" spans="1:14" x14ac:dyDescent="0.25">
      <c r="A140" s="5"/>
      <c r="B140" s="18" t="s">
        <v>888</v>
      </c>
      <c r="C140" s="18"/>
      <c r="D140" s="23"/>
      <c r="E140" s="38" t="s">
        <v>879</v>
      </c>
      <c r="F140" s="24"/>
      <c r="G140" s="24"/>
      <c r="H140" s="25"/>
      <c r="I140" s="5"/>
      <c r="J140" s="5"/>
      <c r="K140" s="5"/>
    </row>
    <row r="141" spans="1:14" x14ac:dyDescent="0.25">
      <c r="A141" s="5"/>
      <c r="B141" s="18" t="s">
        <v>891</v>
      </c>
      <c r="C141" s="18"/>
      <c r="D141" s="23"/>
      <c r="E141" s="83"/>
      <c r="F141" s="24"/>
      <c r="G141" s="24"/>
      <c r="H141" s="25"/>
      <c r="I141" s="5"/>
      <c r="J141" s="5"/>
      <c r="K141" s="5"/>
    </row>
    <row r="142" spans="1:14" x14ac:dyDescent="0.25">
      <c r="A142" s="5"/>
      <c r="B142" s="18" t="s">
        <v>878</v>
      </c>
      <c r="C142" s="18"/>
      <c r="D142" s="23"/>
      <c r="E142" s="83"/>
      <c r="F142" s="24">
        <v>7200</v>
      </c>
      <c r="G142" s="24"/>
      <c r="H142" s="24">
        <v>7200</v>
      </c>
      <c r="I142" s="5"/>
      <c r="J142" s="5"/>
      <c r="K142" s="5"/>
    </row>
    <row r="143" spans="1:14" x14ac:dyDescent="0.25">
      <c r="A143" s="5"/>
      <c r="B143" s="18" t="s">
        <v>892</v>
      </c>
      <c r="C143" s="18"/>
      <c r="D143" s="23"/>
      <c r="E143" s="83"/>
      <c r="G143" s="24"/>
      <c r="H143" s="25"/>
      <c r="I143" s="5"/>
      <c r="J143" s="5"/>
      <c r="K143" s="5"/>
    </row>
    <row r="144" spans="1:14" x14ac:dyDescent="0.25">
      <c r="A144" s="5"/>
      <c r="B144" s="18" t="s">
        <v>267</v>
      </c>
      <c r="C144" s="18"/>
      <c r="D144" s="23"/>
      <c r="E144" s="83"/>
      <c r="F144" s="24"/>
      <c r="G144" s="24"/>
      <c r="H144" s="24"/>
      <c r="I144" s="24"/>
      <c r="J144" s="5"/>
      <c r="K144" s="5"/>
    </row>
    <row r="145" spans="1:14" x14ac:dyDescent="0.25">
      <c r="A145" s="5"/>
      <c r="B145" s="18" t="s">
        <v>897</v>
      </c>
      <c r="C145" s="18"/>
      <c r="D145" s="5"/>
      <c r="E145" s="83"/>
      <c r="F145" s="24">
        <v>1500</v>
      </c>
      <c r="G145" s="24"/>
      <c r="H145" s="24">
        <v>1500</v>
      </c>
      <c r="I145" s="24"/>
      <c r="J145" s="5"/>
      <c r="K145" s="5"/>
    </row>
    <row r="146" spans="1:14" x14ac:dyDescent="0.25">
      <c r="A146" s="5"/>
      <c r="B146" s="18"/>
      <c r="C146" s="18"/>
      <c r="D146" s="5"/>
      <c r="E146" s="83"/>
      <c r="F146" s="24"/>
      <c r="G146" s="24"/>
      <c r="H146" s="24"/>
      <c r="I146" s="24"/>
      <c r="J146" s="5"/>
      <c r="K146" s="5"/>
    </row>
    <row r="147" spans="1:14" x14ac:dyDescent="0.25">
      <c r="A147" s="5"/>
      <c r="B147" s="106" t="s">
        <v>807</v>
      </c>
      <c r="C147" s="107"/>
      <c r="D147" s="5"/>
      <c r="E147" s="83"/>
      <c r="F147" s="24"/>
      <c r="G147" s="24"/>
      <c r="H147" s="24"/>
      <c r="I147" s="24"/>
      <c r="J147" s="5"/>
      <c r="K147" s="5"/>
    </row>
    <row r="148" spans="1:14" ht="21.75" customHeight="1" x14ac:dyDescent="0.25">
      <c r="B148" s="17" t="s">
        <v>30</v>
      </c>
      <c r="E148" s="126" t="s">
        <v>83</v>
      </c>
      <c r="F148" s="126"/>
      <c r="G148" s="126"/>
      <c r="H148" s="126"/>
      <c r="I148" s="126"/>
      <c r="J148" s="126"/>
      <c r="K148" s="126"/>
      <c r="L148" s="126"/>
    </row>
    <row r="149" spans="1:14" ht="21.75" customHeight="1" x14ac:dyDescent="0.25">
      <c r="B149" s="17" t="s">
        <v>78</v>
      </c>
      <c r="F149" s="7" t="s">
        <v>860</v>
      </c>
      <c r="G149" s="20"/>
      <c r="H149" s="20"/>
      <c r="I149" s="20"/>
    </row>
    <row r="150" spans="1:14" ht="21" customHeight="1" x14ac:dyDescent="0.7">
      <c r="B150" s="17" t="s">
        <v>139</v>
      </c>
      <c r="G150" s="19"/>
      <c r="I150" s="8"/>
      <c r="J150" s="8"/>
      <c r="K150" s="8"/>
    </row>
    <row r="151" spans="1:14" x14ac:dyDescent="0.25">
      <c r="A151" s="97" t="s">
        <v>40</v>
      </c>
      <c r="B151" s="97"/>
      <c r="C151" s="97"/>
      <c r="D151" s="97"/>
      <c r="E151" s="97"/>
      <c r="F151" s="97"/>
      <c r="G151" s="97"/>
      <c r="H151" s="97"/>
      <c r="I151" s="97"/>
      <c r="J151" s="97"/>
      <c r="K151" s="97"/>
    </row>
    <row r="152" spans="1:14" s="36" customFormat="1" ht="22.5" customHeight="1" x14ac:dyDescent="0.25">
      <c r="A152" s="28" t="s">
        <v>606</v>
      </c>
      <c r="B152" s="29"/>
      <c r="C152" s="29"/>
      <c r="D152" s="29"/>
      <c r="E152" s="29"/>
      <c r="F152" s="28" t="s">
        <v>314</v>
      </c>
      <c r="G152" s="29"/>
      <c r="H152" s="29"/>
      <c r="I152" s="29"/>
      <c r="J152" s="29"/>
      <c r="N152" s="61"/>
    </row>
    <row r="153" spans="1:14" s="36" customFormat="1" ht="22.5" customHeight="1" x14ac:dyDescent="0.25">
      <c r="A153" s="108" t="s">
        <v>809</v>
      </c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N153" s="61"/>
    </row>
    <row r="154" spans="1:14" s="36" customFormat="1" ht="22.5" customHeight="1" x14ac:dyDescent="0.25">
      <c r="A154" s="108" t="s">
        <v>906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N154" s="61"/>
    </row>
    <row r="155" spans="1:14" s="36" customFormat="1" x14ac:dyDescent="0.25">
      <c r="A155" s="108" t="s">
        <v>837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N155" s="61"/>
    </row>
    <row r="156" spans="1:14" ht="21" customHeight="1" x14ac:dyDescent="0.25">
      <c r="A156" s="98" t="s">
        <v>495</v>
      </c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4" ht="21" customHeight="1" x14ac:dyDescent="0.25">
      <c r="A157" s="99" t="s">
        <v>0</v>
      </c>
      <c r="B157" s="99" t="s">
        <v>9</v>
      </c>
      <c r="C157" s="99" t="s">
        <v>1</v>
      </c>
      <c r="D157" s="99" t="s">
        <v>2</v>
      </c>
      <c r="E157" s="99" t="s">
        <v>57</v>
      </c>
      <c r="F157" s="99" t="s">
        <v>8</v>
      </c>
      <c r="G157" s="102" t="s">
        <v>7</v>
      </c>
      <c r="H157" s="103"/>
      <c r="I157" s="103"/>
      <c r="J157" s="103"/>
      <c r="K157" s="99" t="s">
        <v>37</v>
      </c>
    </row>
    <row r="158" spans="1:14" x14ac:dyDescent="0.25">
      <c r="A158" s="100"/>
      <c r="B158" s="100"/>
      <c r="C158" s="100"/>
      <c r="D158" s="100"/>
      <c r="E158" s="100"/>
      <c r="F158" s="100"/>
      <c r="G158" s="6" t="s">
        <v>3</v>
      </c>
      <c r="H158" s="6" t="s">
        <v>4</v>
      </c>
      <c r="I158" s="4" t="s">
        <v>5</v>
      </c>
      <c r="J158" s="4" t="s">
        <v>6</v>
      </c>
      <c r="K158" s="100"/>
    </row>
    <row r="159" spans="1:14" x14ac:dyDescent="0.25">
      <c r="A159" s="101"/>
      <c r="B159" s="101"/>
      <c r="C159" s="101"/>
      <c r="D159" s="101"/>
      <c r="E159" s="101"/>
      <c r="F159" s="101"/>
      <c r="G159" s="3" t="s">
        <v>63</v>
      </c>
      <c r="H159" s="3" t="s">
        <v>64</v>
      </c>
      <c r="I159" s="4" t="s">
        <v>65</v>
      </c>
      <c r="J159" s="4" t="s">
        <v>66</v>
      </c>
      <c r="K159" s="101"/>
    </row>
    <row r="160" spans="1:14" x14ac:dyDescent="0.25">
      <c r="A160" s="5"/>
      <c r="B160" s="18" t="s">
        <v>907</v>
      </c>
      <c r="C160" s="18"/>
      <c r="D160" s="23"/>
      <c r="E160" s="83"/>
      <c r="F160" s="24">
        <v>155455</v>
      </c>
      <c r="G160" s="5"/>
      <c r="H160" s="25"/>
      <c r="I160" s="5"/>
      <c r="J160" s="5"/>
      <c r="K160" s="23" t="s">
        <v>493</v>
      </c>
    </row>
    <row r="161" spans="1:12" x14ac:dyDescent="0.25">
      <c r="A161" s="5"/>
      <c r="B161" s="18" t="s">
        <v>909</v>
      </c>
      <c r="C161" s="18"/>
      <c r="D161" s="23"/>
      <c r="E161" s="83"/>
      <c r="F161" s="24"/>
      <c r="G161" s="24"/>
      <c r="H161" s="24"/>
      <c r="I161" s="5"/>
      <c r="J161" s="5"/>
      <c r="K161" s="23" t="s">
        <v>492</v>
      </c>
    </row>
    <row r="162" spans="1:12" x14ac:dyDescent="0.25">
      <c r="A162" s="5"/>
      <c r="B162" s="18" t="s">
        <v>867</v>
      </c>
      <c r="C162" s="18" t="s">
        <v>869</v>
      </c>
      <c r="D162" s="23" t="s">
        <v>894</v>
      </c>
      <c r="E162" s="83"/>
      <c r="F162" s="24"/>
      <c r="G162" s="24"/>
      <c r="H162" s="25"/>
      <c r="I162" s="5"/>
      <c r="J162" s="5"/>
      <c r="K162" s="5"/>
    </row>
    <row r="163" spans="1:12" x14ac:dyDescent="0.25">
      <c r="A163" s="5"/>
      <c r="B163" s="26" t="s">
        <v>868</v>
      </c>
      <c r="C163" s="18" t="s">
        <v>820</v>
      </c>
      <c r="D163" s="23" t="s">
        <v>540</v>
      </c>
      <c r="E163" s="83"/>
      <c r="F163" s="24"/>
      <c r="G163" s="24"/>
      <c r="H163" s="24"/>
      <c r="I163" s="24"/>
      <c r="J163" s="5"/>
      <c r="K163" s="5"/>
    </row>
    <row r="164" spans="1:12" x14ac:dyDescent="0.25">
      <c r="A164" s="5"/>
      <c r="B164" s="18" t="s">
        <v>872</v>
      </c>
      <c r="C164" s="18" t="s">
        <v>821</v>
      </c>
      <c r="D164" s="23"/>
      <c r="E164" s="38"/>
      <c r="F164" s="24"/>
      <c r="G164" s="5"/>
      <c r="H164" s="25"/>
      <c r="I164" s="5"/>
      <c r="J164" s="5"/>
      <c r="K164" s="5"/>
    </row>
    <row r="165" spans="1:12" x14ac:dyDescent="0.25">
      <c r="A165" s="5"/>
      <c r="B165" s="18" t="s">
        <v>893</v>
      </c>
      <c r="C165" s="18" t="s">
        <v>822</v>
      </c>
      <c r="D165" s="23"/>
      <c r="E165" s="38" t="s">
        <v>879</v>
      </c>
      <c r="F165" s="24"/>
      <c r="G165" s="24"/>
      <c r="H165" s="25"/>
      <c r="I165" s="5"/>
      <c r="J165" s="5"/>
      <c r="K165" s="5"/>
    </row>
    <row r="166" spans="1:12" x14ac:dyDescent="0.25">
      <c r="A166" s="5"/>
      <c r="B166" s="18" t="s">
        <v>901</v>
      </c>
      <c r="C166" s="18" t="s">
        <v>823</v>
      </c>
      <c r="D166" s="23"/>
      <c r="E166" s="83"/>
      <c r="F166" s="24"/>
      <c r="G166" s="24"/>
      <c r="H166" s="24"/>
      <c r="I166" s="5"/>
      <c r="J166" s="5"/>
      <c r="K166" s="5"/>
    </row>
    <row r="167" spans="1:12" x14ac:dyDescent="0.25">
      <c r="A167" s="5"/>
      <c r="B167" s="18" t="s">
        <v>832</v>
      </c>
      <c r="C167" s="18" t="s">
        <v>824</v>
      </c>
      <c r="D167" s="23"/>
      <c r="E167" s="83"/>
      <c r="F167" s="52">
        <v>1750</v>
      </c>
      <c r="G167" s="41"/>
      <c r="H167" s="52">
        <v>1750</v>
      </c>
      <c r="I167" s="24"/>
      <c r="J167" s="5"/>
      <c r="K167" s="5"/>
    </row>
    <row r="168" spans="1:12" x14ac:dyDescent="0.25">
      <c r="A168" s="5"/>
      <c r="B168" s="40" t="s">
        <v>903</v>
      </c>
      <c r="C168" s="18" t="s">
        <v>812</v>
      </c>
      <c r="D168" s="23"/>
      <c r="E168" s="83"/>
      <c r="F168" s="52"/>
      <c r="G168" s="52"/>
      <c r="H168" s="52"/>
      <c r="I168" s="25"/>
      <c r="J168" s="5"/>
      <c r="K168" s="5"/>
    </row>
    <row r="169" spans="1:12" x14ac:dyDescent="0.25">
      <c r="A169" s="5"/>
      <c r="B169" s="18" t="s">
        <v>833</v>
      </c>
      <c r="C169" s="18" t="s">
        <v>813</v>
      </c>
      <c r="D169" s="23"/>
      <c r="E169" s="83"/>
      <c r="F169" s="52">
        <v>1750</v>
      </c>
      <c r="G169" s="41"/>
      <c r="H169" s="52">
        <v>1750</v>
      </c>
      <c r="I169" s="24"/>
      <c r="J169" s="5"/>
      <c r="K169" s="5"/>
    </row>
    <row r="170" spans="1:12" x14ac:dyDescent="0.25">
      <c r="A170" s="5"/>
      <c r="B170" s="18" t="s">
        <v>902</v>
      </c>
      <c r="C170" s="18" t="s">
        <v>814</v>
      </c>
      <c r="D170" s="5"/>
      <c r="E170" s="83"/>
      <c r="F170" s="24"/>
      <c r="G170" s="5"/>
      <c r="H170" s="25"/>
      <c r="I170" s="5"/>
      <c r="J170" s="5"/>
      <c r="K170" s="5"/>
    </row>
    <row r="171" spans="1:12" x14ac:dyDescent="0.25">
      <c r="A171" s="5"/>
      <c r="B171" s="18"/>
      <c r="C171" s="18" t="s">
        <v>815</v>
      </c>
      <c r="D171" s="5"/>
      <c r="E171" s="83"/>
      <c r="F171" s="24"/>
      <c r="G171" s="24"/>
      <c r="H171" s="24"/>
      <c r="I171" s="24"/>
      <c r="J171" s="5"/>
      <c r="K171" s="5"/>
    </row>
    <row r="172" spans="1:12" x14ac:dyDescent="0.25">
      <c r="A172" s="5"/>
      <c r="B172" s="106"/>
      <c r="C172" s="107"/>
      <c r="D172" s="5"/>
      <c r="E172" s="83"/>
      <c r="F172" s="24"/>
      <c r="G172" s="24"/>
      <c r="H172" s="24"/>
      <c r="I172" s="35"/>
      <c r="J172" s="5"/>
      <c r="K172" s="5"/>
    </row>
    <row r="173" spans="1:12" ht="21.75" customHeight="1" x14ac:dyDescent="0.25">
      <c r="B173" s="17" t="s">
        <v>30</v>
      </c>
      <c r="E173" s="126" t="s">
        <v>83</v>
      </c>
      <c r="F173" s="126"/>
      <c r="G173" s="126"/>
      <c r="H173" s="126"/>
      <c r="I173" s="126"/>
      <c r="J173" s="126"/>
      <c r="K173" s="126"/>
      <c r="L173" s="126"/>
    </row>
    <row r="174" spans="1:12" ht="21.75" customHeight="1" x14ac:dyDescent="0.25">
      <c r="B174" s="17" t="s">
        <v>78</v>
      </c>
      <c r="F174" s="7" t="s">
        <v>860</v>
      </c>
      <c r="G174" s="20"/>
      <c r="H174" s="20"/>
      <c r="I174" s="20"/>
    </row>
    <row r="175" spans="1:12" ht="21" customHeight="1" x14ac:dyDescent="0.7">
      <c r="B175" s="17" t="s">
        <v>139</v>
      </c>
      <c r="G175" s="19"/>
      <c r="I175" s="8"/>
      <c r="J175" s="8"/>
      <c r="K175" s="8"/>
    </row>
    <row r="176" spans="1:12" x14ac:dyDescent="0.25">
      <c r="A176" s="97" t="s">
        <v>40</v>
      </c>
      <c r="B176" s="97"/>
      <c r="C176" s="97"/>
      <c r="D176" s="97"/>
      <c r="E176" s="97"/>
      <c r="F176" s="97"/>
      <c r="G176" s="97"/>
      <c r="H176" s="97"/>
      <c r="I176" s="97"/>
      <c r="J176" s="97"/>
      <c r="K176" s="97"/>
    </row>
    <row r="177" spans="1:14" s="36" customFormat="1" ht="22.5" customHeight="1" x14ac:dyDescent="0.25">
      <c r="A177" s="28" t="s">
        <v>606</v>
      </c>
      <c r="B177" s="29"/>
      <c r="C177" s="29"/>
      <c r="D177" s="29"/>
      <c r="E177" s="29"/>
      <c r="F177" s="28" t="s">
        <v>314</v>
      </c>
      <c r="G177" s="29"/>
      <c r="H177" s="29"/>
      <c r="I177" s="29"/>
      <c r="J177" s="29"/>
      <c r="N177" s="61"/>
    </row>
    <row r="178" spans="1:14" s="36" customFormat="1" ht="22.5" customHeight="1" x14ac:dyDescent="0.25">
      <c r="A178" s="108" t="s">
        <v>809</v>
      </c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N178" s="61"/>
    </row>
    <row r="179" spans="1:14" s="36" customFormat="1" ht="22.5" customHeight="1" x14ac:dyDescent="0.25">
      <c r="A179" s="108" t="s">
        <v>906</v>
      </c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N179" s="61"/>
    </row>
    <row r="180" spans="1:14" s="36" customFormat="1" x14ac:dyDescent="0.25">
      <c r="A180" s="108" t="s">
        <v>837</v>
      </c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N180" s="61"/>
    </row>
    <row r="181" spans="1:14" ht="21" customHeight="1" x14ac:dyDescent="0.25">
      <c r="A181" s="98" t="s">
        <v>495</v>
      </c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4" ht="21" customHeight="1" x14ac:dyDescent="0.25">
      <c r="A182" s="99" t="s">
        <v>0</v>
      </c>
      <c r="B182" s="99" t="s">
        <v>9</v>
      </c>
      <c r="C182" s="99" t="s">
        <v>1</v>
      </c>
      <c r="D182" s="99" t="s">
        <v>2</v>
      </c>
      <c r="E182" s="99" t="s">
        <v>57</v>
      </c>
      <c r="F182" s="99" t="s">
        <v>8</v>
      </c>
      <c r="G182" s="102" t="s">
        <v>7</v>
      </c>
      <c r="H182" s="103"/>
      <c r="I182" s="103"/>
      <c r="J182" s="103"/>
      <c r="K182" s="99" t="s">
        <v>37</v>
      </c>
    </row>
    <row r="183" spans="1:14" x14ac:dyDescent="0.25">
      <c r="A183" s="100"/>
      <c r="B183" s="100"/>
      <c r="C183" s="100"/>
      <c r="D183" s="100"/>
      <c r="E183" s="100"/>
      <c r="F183" s="100"/>
      <c r="G183" s="6" t="s">
        <v>3</v>
      </c>
      <c r="H183" s="6" t="s">
        <v>4</v>
      </c>
      <c r="I183" s="4" t="s">
        <v>5</v>
      </c>
      <c r="J183" s="4" t="s">
        <v>6</v>
      </c>
      <c r="K183" s="100"/>
    </row>
    <row r="184" spans="1:14" x14ac:dyDescent="0.25">
      <c r="A184" s="101"/>
      <c r="B184" s="101"/>
      <c r="C184" s="101"/>
      <c r="D184" s="101"/>
      <c r="E184" s="101"/>
      <c r="F184" s="101"/>
      <c r="G184" s="3" t="s">
        <v>63</v>
      </c>
      <c r="H184" s="3" t="s">
        <v>64</v>
      </c>
      <c r="I184" s="4" t="s">
        <v>65</v>
      </c>
      <c r="J184" s="4" t="s">
        <v>66</v>
      </c>
      <c r="K184" s="101"/>
    </row>
    <row r="185" spans="1:14" x14ac:dyDescent="0.25">
      <c r="A185" s="5"/>
      <c r="B185" s="18" t="s">
        <v>907</v>
      </c>
      <c r="C185" s="18"/>
      <c r="D185" s="23"/>
      <c r="E185" s="83"/>
      <c r="F185" s="24">
        <v>155455</v>
      </c>
      <c r="G185" s="5"/>
      <c r="H185" s="25"/>
      <c r="I185" s="5"/>
      <c r="J185" s="5"/>
      <c r="K185" s="23" t="s">
        <v>493</v>
      </c>
    </row>
    <row r="186" spans="1:14" x14ac:dyDescent="0.25">
      <c r="A186" s="5"/>
      <c r="B186" s="18" t="s">
        <v>909</v>
      </c>
      <c r="C186" s="18"/>
      <c r="D186" s="23"/>
      <c r="E186" s="83"/>
      <c r="F186" s="24"/>
      <c r="G186" s="24"/>
      <c r="H186" s="24"/>
      <c r="I186" s="5"/>
      <c r="J186" s="5"/>
      <c r="K186" s="23" t="s">
        <v>492</v>
      </c>
    </row>
    <row r="187" spans="1:14" x14ac:dyDescent="0.25">
      <c r="A187" s="5"/>
      <c r="B187" s="18" t="s">
        <v>867</v>
      </c>
      <c r="C187" s="18"/>
      <c r="D187" s="23"/>
      <c r="E187" s="83"/>
      <c r="F187" s="24"/>
      <c r="G187" s="24"/>
      <c r="H187" s="25"/>
      <c r="I187" s="5"/>
      <c r="J187" s="5"/>
      <c r="K187" s="5"/>
    </row>
    <row r="188" spans="1:14" x14ac:dyDescent="0.25">
      <c r="A188" s="5"/>
      <c r="B188" s="26" t="s">
        <v>868</v>
      </c>
      <c r="C188" s="18"/>
      <c r="D188" s="23"/>
      <c r="E188" s="83"/>
      <c r="F188" s="24"/>
      <c r="G188" s="24"/>
      <c r="H188" s="24"/>
      <c r="I188" s="24"/>
      <c r="J188" s="5"/>
      <c r="K188" s="5"/>
    </row>
    <row r="189" spans="1:14" x14ac:dyDescent="0.25">
      <c r="A189" s="5"/>
      <c r="B189" s="18" t="s">
        <v>872</v>
      </c>
      <c r="C189" s="18"/>
      <c r="D189" s="23"/>
      <c r="E189" s="38" t="s">
        <v>879</v>
      </c>
      <c r="F189" s="24"/>
      <c r="G189" s="5"/>
      <c r="H189" s="25"/>
      <c r="I189" s="5"/>
      <c r="J189" s="5"/>
      <c r="K189" s="5"/>
    </row>
    <row r="190" spans="1:14" x14ac:dyDescent="0.25">
      <c r="A190" s="5"/>
      <c r="B190" s="18" t="s">
        <v>893</v>
      </c>
      <c r="C190" s="18"/>
      <c r="D190" s="23"/>
      <c r="E190" s="83"/>
      <c r="F190" s="24"/>
      <c r="G190" s="24"/>
      <c r="H190" s="25"/>
      <c r="I190" s="5"/>
      <c r="J190" s="5"/>
      <c r="K190" s="5"/>
    </row>
    <row r="191" spans="1:14" x14ac:dyDescent="0.25">
      <c r="A191" s="5"/>
      <c r="B191" s="18" t="s">
        <v>904</v>
      </c>
      <c r="C191" s="18"/>
      <c r="D191" s="23"/>
      <c r="E191" s="83"/>
      <c r="F191" s="24"/>
      <c r="G191" s="24"/>
      <c r="H191" s="24"/>
      <c r="I191" s="5"/>
      <c r="J191" s="5"/>
      <c r="K191" s="5"/>
    </row>
    <row r="192" spans="1:14" x14ac:dyDescent="0.25">
      <c r="A192" s="5"/>
      <c r="B192" s="18" t="s">
        <v>878</v>
      </c>
      <c r="C192" s="18"/>
      <c r="D192" s="23"/>
      <c r="E192" s="24"/>
      <c r="F192" s="24">
        <v>18000</v>
      </c>
      <c r="G192" s="24"/>
      <c r="H192" s="24">
        <v>18000</v>
      </c>
      <c r="I192" s="24"/>
      <c r="J192" s="5"/>
      <c r="K192" s="5"/>
    </row>
    <row r="193" spans="1:14" x14ac:dyDescent="0.25">
      <c r="A193" s="5"/>
      <c r="B193" s="18" t="s">
        <v>905</v>
      </c>
      <c r="C193" s="18"/>
      <c r="D193" s="23"/>
      <c r="E193" s="83"/>
      <c r="F193" s="24"/>
      <c r="G193" s="5"/>
      <c r="H193" s="24"/>
      <c r="I193" s="25"/>
      <c r="J193" s="5"/>
      <c r="K193" s="5"/>
    </row>
    <row r="194" spans="1:14" x14ac:dyDescent="0.25">
      <c r="A194" s="5"/>
      <c r="B194" s="18"/>
      <c r="C194" s="18"/>
      <c r="D194" s="23"/>
      <c r="E194" s="83"/>
      <c r="F194" s="24"/>
      <c r="G194" s="24"/>
      <c r="H194" s="24"/>
      <c r="I194" s="24"/>
      <c r="J194" s="5"/>
      <c r="K194" s="5"/>
    </row>
    <row r="195" spans="1:14" x14ac:dyDescent="0.25">
      <c r="A195" s="5"/>
      <c r="B195" s="18"/>
      <c r="C195" s="18"/>
      <c r="D195" s="5"/>
      <c r="E195" s="83"/>
      <c r="F195" s="24"/>
      <c r="G195" s="5"/>
      <c r="H195" s="25"/>
      <c r="I195" s="5"/>
      <c r="J195" s="5"/>
      <c r="K195" s="5"/>
    </row>
    <row r="196" spans="1:14" x14ac:dyDescent="0.25">
      <c r="A196" s="5"/>
      <c r="B196" s="18"/>
      <c r="C196" s="18"/>
      <c r="D196" s="5"/>
      <c r="E196" s="83"/>
      <c r="F196" s="24"/>
      <c r="G196" s="24"/>
      <c r="H196" s="24"/>
      <c r="I196" s="24"/>
      <c r="J196" s="5"/>
      <c r="K196" s="5"/>
    </row>
    <row r="197" spans="1:14" x14ac:dyDescent="0.25">
      <c r="A197" s="5"/>
      <c r="B197" s="106"/>
      <c r="C197" s="107"/>
      <c r="D197" s="5"/>
      <c r="E197" s="83"/>
      <c r="F197" s="24"/>
      <c r="G197" s="24"/>
      <c r="H197" s="24"/>
      <c r="I197" s="35"/>
      <c r="J197" s="5"/>
      <c r="K197" s="5"/>
    </row>
    <row r="198" spans="1:14" ht="21.75" customHeight="1" x14ac:dyDescent="0.25">
      <c r="B198" s="17" t="s">
        <v>30</v>
      </c>
      <c r="E198" s="126" t="s">
        <v>83</v>
      </c>
      <c r="F198" s="126"/>
      <c r="G198" s="126"/>
      <c r="H198" s="126"/>
      <c r="I198" s="126"/>
      <c r="J198" s="126"/>
      <c r="K198" s="126"/>
      <c r="L198" s="126"/>
    </row>
    <row r="199" spans="1:14" ht="21.75" customHeight="1" x14ac:dyDescent="0.25">
      <c r="B199" s="17" t="s">
        <v>78</v>
      </c>
      <c r="F199" s="7" t="s">
        <v>860</v>
      </c>
      <c r="G199" s="20"/>
      <c r="H199" s="20"/>
      <c r="I199" s="20"/>
    </row>
    <row r="200" spans="1:14" ht="21" customHeight="1" x14ac:dyDescent="0.7">
      <c r="B200" s="17" t="s">
        <v>139</v>
      </c>
      <c r="G200" s="19"/>
      <c r="I200" s="8"/>
      <c r="J200" s="8"/>
      <c r="K200" s="8"/>
    </row>
    <row r="201" spans="1:14" x14ac:dyDescent="0.25">
      <c r="A201" s="97" t="s">
        <v>40</v>
      </c>
      <c r="B201" s="97"/>
      <c r="C201" s="97"/>
      <c r="D201" s="97"/>
      <c r="E201" s="97"/>
      <c r="F201" s="97"/>
      <c r="G201" s="97"/>
      <c r="H201" s="97"/>
      <c r="I201" s="97"/>
      <c r="J201" s="97"/>
      <c r="K201" s="97"/>
    </row>
    <row r="202" spans="1:14" s="36" customFormat="1" ht="22.5" customHeight="1" x14ac:dyDescent="0.25">
      <c r="A202" s="28" t="s">
        <v>606</v>
      </c>
      <c r="B202" s="29"/>
      <c r="C202" s="29"/>
      <c r="D202" s="29"/>
      <c r="E202" s="29"/>
      <c r="F202" s="28" t="s">
        <v>314</v>
      </c>
      <c r="G202" s="29"/>
      <c r="H202" s="29"/>
      <c r="I202" s="29"/>
      <c r="J202" s="29"/>
      <c r="N202" s="61"/>
    </row>
    <row r="203" spans="1:14" s="36" customFormat="1" ht="22.5" customHeight="1" x14ac:dyDescent="0.25">
      <c r="A203" s="108" t="s">
        <v>809</v>
      </c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N203" s="61"/>
    </row>
    <row r="204" spans="1:14" s="36" customFormat="1" ht="22.5" customHeight="1" x14ac:dyDescent="0.25">
      <c r="A204" s="108" t="s">
        <v>906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N204" s="61"/>
    </row>
    <row r="205" spans="1:14" s="36" customFormat="1" x14ac:dyDescent="0.25">
      <c r="A205" s="108" t="s">
        <v>837</v>
      </c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N205" s="61"/>
    </row>
    <row r="206" spans="1:14" ht="21" customHeight="1" x14ac:dyDescent="0.25">
      <c r="A206" s="98" t="s">
        <v>495</v>
      </c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4" ht="21" customHeight="1" x14ac:dyDescent="0.25">
      <c r="A207" s="99" t="s">
        <v>0</v>
      </c>
      <c r="B207" s="99" t="s">
        <v>9</v>
      </c>
      <c r="C207" s="99" t="s">
        <v>1</v>
      </c>
      <c r="D207" s="99" t="s">
        <v>2</v>
      </c>
      <c r="E207" s="99" t="s">
        <v>57</v>
      </c>
      <c r="F207" s="99" t="s">
        <v>8</v>
      </c>
      <c r="G207" s="102" t="s">
        <v>7</v>
      </c>
      <c r="H207" s="103"/>
      <c r="I207" s="103"/>
      <c r="J207" s="103"/>
      <c r="K207" s="99" t="s">
        <v>37</v>
      </c>
    </row>
    <row r="208" spans="1:14" x14ac:dyDescent="0.25">
      <c r="A208" s="100"/>
      <c r="B208" s="100"/>
      <c r="C208" s="100"/>
      <c r="D208" s="100"/>
      <c r="E208" s="100"/>
      <c r="F208" s="100"/>
      <c r="G208" s="6" t="s">
        <v>3</v>
      </c>
      <c r="H208" s="6" t="s">
        <v>4</v>
      </c>
      <c r="I208" s="4" t="s">
        <v>5</v>
      </c>
      <c r="J208" s="4" t="s">
        <v>6</v>
      </c>
      <c r="K208" s="100"/>
    </row>
    <row r="209" spans="1:12" x14ac:dyDescent="0.25">
      <c r="A209" s="101"/>
      <c r="B209" s="101"/>
      <c r="C209" s="101"/>
      <c r="D209" s="101"/>
      <c r="E209" s="101"/>
      <c r="F209" s="101"/>
      <c r="G209" s="3" t="s">
        <v>63</v>
      </c>
      <c r="H209" s="3" t="s">
        <v>64</v>
      </c>
      <c r="I209" s="4" t="s">
        <v>65</v>
      </c>
      <c r="J209" s="4" t="s">
        <v>66</v>
      </c>
      <c r="K209" s="101"/>
    </row>
    <row r="210" spans="1:12" x14ac:dyDescent="0.25">
      <c r="A210" s="5"/>
      <c r="B210" s="18" t="s">
        <v>907</v>
      </c>
      <c r="C210" s="18"/>
      <c r="D210" s="23"/>
      <c r="E210" s="83"/>
      <c r="F210" s="24">
        <v>155455</v>
      </c>
      <c r="G210" s="5"/>
      <c r="H210" s="25"/>
      <c r="I210" s="5"/>
      <c r="J210" s="5"/>
      <c r="K210" s="23" t="s">
        <v>493</v>
      </c>
    </row>
    <row r="211" spans="1:12" x14ac:dyDescent="0.25">
      <c r="A211" s="5"/>
      <c r="B211" s="18" t="s">
        <v>909</v>
      </c>
      <c r="C211" s="18"/>
      <c r="D211" s="23"/>
      <c r="E211" s="83"/>
      <c r="F211" s="24"/>
      <c r="G211" s="24"/>
      <c r="H211" s="24"/>
      <c r="I211" s="5"/>
      <c r="J211" s="5"/>
      <c r="K211" s="23" t="s">
        <v>492</v>
      </c>
    </row>
    <row r="212" spans="1:12" x14ac:dyDescent="0.25">
      <c r="A212" s="5"/>
      <c r="B212" s="18" t="s">
        <v>867</v>
      </c>
      <c r="C212" s="18" t="s">
        <v>875</v>
      </c>
      <c r="D212" s="23"/>
      <c r="E212" s="83"/>
      <c r="F212" s="24"/>
      <c r="G212" s="24"/>
      <c r="H212" s="25"/>
      <c r="I212" s="5"/>
      <c r="J212" s="5"/>
      <c r="K212" s="5"/>
    </row>
    <row r="213" spans="1:12" x14ac:dyDescent="0.25">
      <c r="A213" s="5"/>
      <c r="B213" s="26" t="s">
        <v>868</v>
      </c>
      <c r="C213" s="18" t="s">
        <v>828</v>
      </c>
      <c r="D213" s="23"/>
      <c r="E213" s="83"/>
      <c r="F213" s="24"/>
      <c r="G213" s="24"/>
      <c r="H213" s="24"/>
      <c r="I213" s="24"/>
      <c r="J213" s="5"/>
      <c r="K213" s="5"/>
    </row>
    <row r="214" spans="1:12" x14ac:dyDescent="0.25">
      <c r="A214" s="5"/>
      <c r="B214" s="18" t="s">
        <v>872</v>
      </c>
      <c r="C214" s="18" t="s">
        <v>829</v>
      </c>
      <c r="D214" s="23"/>
      <c r="E214" s="83"/>
      <c r="F214" s="24"/>
      <c r="G214" s="5"/>
      <c r="H214" s="25"/>
      <c r="I214" s="5"/>
      <c r="J214" s="5"/>
      <c r="K214" s="5"/>
    </row>
    <row r="215" spans="1:12" x14ac:dyDescent="0.25">
      <c r="A215" s="5"/>
      <c r="B215" s="18" t="s">
        <v>896</v>
      </c>
      <c r="C215" s="18" t="s">
        <v>830</v>
      </c>
      <c r="D215" s="23" t="s">
        <v>883</v>
      </c>
      <c r="E215" s="38" t="s">
        <v>879</v>
      </c>
      <c r="F215" s="24"/>
      <c r="G215" s="24"/>
      <c r="H215" s="25"/>
      <c r="I215" s="5"/>
      <c r="J215" s="5"/>
      <c r="K215" s="5"/>
    </row>
    <row r="216" spans="1:12" x14ac:dyDescent="0.25">
      <c r="A216" s="5"/>
      <c r="B216" s="18" t="s">
        <v>898</v>
      </c>
      <c r="C216" s="18"/>
      <c r="D216" s="23" t="s">
        <v>885</v>
      </c>
      <c r="E216" s="83"/>
      <c r="F216" s="24"/>
      <c r="G216" s="24"/>
      <c r="H216" s="25"/>
      <c r="I216" s="5"/>
      <c r="J216" s="5"/>
      <c r="K216" s="5"/>
    </row>
    <row r="217" spans="1:12" x14ac:dyDescent="0.25">
      <c r="A217" s="5"/>
      <c r="B217" s="18" t="s">
        <v>878</v>
      </c>
      <c r="C217" s="18"/>
      <c r="D217" s="23"/>
      <c r="E217" s="24"/>
      <c r="F217" s="24">
        <v>42000</v>
      </c>
      <c r="G217" s="24"/>
      <c r="H217" s="24">
        <v>42000</v>
      </c>
      <c r="I217" s="5"/>
      <c r="J217" s="5"/>
      <c r="K217" s="5"/>
    </row>
    <row r="218" spans="1:12" x14ac:dyDescent="0.25">
      <c r="A218" s="5"/>
      <c r="B218" s="18" t="s">
        <v>895</v>
      </c>
      <c r="C218" s="18"/>
      <c r="D218" s="23"/>
      <c r="E218" s="83"/>
      <c r="F218" s="83"/>
      <c r="G218" s="5"/>
      <c r="H218" s="24"/>
      <c r="I218" s="5"/>
      <c r="J218" s="5"/>
      <c r="K218" s="5"/>
    </row>
    <row r="219" spans="1:12" x14ac:dyDescent="0.25">
      <c r="A219" s="5"/>
      <c r="B219" s="18" t="s">
        <v>267</v>
      </c>
      <c r="C219" s="18"/>
      <c r="D219" s="23"/>
      <c r="E219" s="83"/>
      <c r="F219" s="83" t="s">
        <v>900</v>
      </c>
      <c r="G219" s="84"/>
      <c r="H219" s="83" t="s">
        <v>900</v>
      </c>
      <c r="I219" s="24"/>
      <c r="J219" s="5"/>
      <c r="K219" s="5"/>
    </row>
    <row r="220" spans="1:12" x14ac:dyDescent="0.25">
      <c r="A220" s="5"/>
      <c r="B220" s="18" t="s">
        <v>899</v>
      </c>
      <c r="C220" s="18"/>
      <c r="D220" s="5"/>
      <c r="E220" s="83"/>
      <c r="F220" s="24"/>
      <c r="G220" s="24"/>
      <c r="H220" s="24"/>
      <c r="I220" s="24"/>
      <c r="J220" s="5"/>
      <c r="K220" s="5"/>
    </row>
    <row r="221" spans="1:12" x14ac:dyDescent="0.25">
      <c r="A221" s="5"/>
      <c r="B221" s="18"/>
      <c r="C221" s="18"/>
      <c r="D221" s="5"/>
      <c r="E221" s="83"/>
      <c r="F221" s="24"/>
      <c r="G221" s="24"/>
      <c r="H221" s="24"/>
      <c r="I221" s="24"/>
      <c r="J221" s="5"/>
      <c r="K221" s="5"/>
    </row>
    <row r="222" spans="1:12" x14ac:dyDescent="0.25">
      <c r="A222" s="5"/>
      <c r="B222" s="106"/>
      <c r="C222" s="107"/>
      <c r="D222" s="5"/>
      <c r="E222" s="83"/>
      <c r="F222" s="24"/>
      <c r="G222" s="24"/>
      <c r="H222" s="24"/>
      <c r="I222" s="24"/>
      <c r="J222" s="5"/>
      <c r="K222" s="5"/>
    </row>
    <row r="223" spans="1:12" ht="21.75" customHeight="1" x14ac:dyDescent="0.25">
      <c r="B223" s="17" t="s">
        <v>30</v>
      </c>
      <c r="E223" s="126" t="s">
        <v>83</v>
      </c>
      <c r="F223" s="126"/>
      <c r="G223" s="126"/>
      <c r="H223" s="126"/>
      <c r="I223" s="126"/>
      <c r="J223" s="126"/>
      <c r="K223" s="126"/>
      <c r="L223" s="126"/>
    </row>
    <row r="224" spans="1:12" ht="21.75" customHeight="1" x14ac:dyDescent="0.25">
      <c r="B224" s="17" t="s">
        <v>78</v>
      </c>
      <c r="F224" s="7" t="s">
        <v>860</v>
      </c>
      <c r="G224" s="20"/>
      <c r="H224" s="20"/>
      <c r="I224" s="20"/>
    </row>
    <row r="225" spans="1:14" ht="21" customHeight="1" x14ac:dyDescent="0.6">
      <c r="B225" s="17" t="s">
        <v>139</v>
      </c>
      <c r="E225" s="112"/>
      <c r="F225" s="112"/>
      <c r="G225" s="112"/>
      <c r="H225" s="112"/>
      <c r="I225" s="112"/>
      <c r="J225" s="112"/>
      <c r="K225" s="112"/>
    </row>
    <row r="226" spans="1:14" x14ac:dyDescent="0.25">
      <c r="A226" s="97" t="s">
        <v>40</v>
      </c>
      <c r="B226" s="97"/>
      <c r="C226" s="97"/>
      <c r="D226" s="97"/>
      <c r="E226" s="97"/>
      <c r="F226" s="97"/>
      <c r="G226" s="97"/>
      <c r="H226" s="97"/>
      <c r="I226" s="97"/>
      <c r="J226" s="97"/>
      <c r="K226" s="97"/>
    </row>
    <row r="227" spans="1:14" s="36" customFormat="1" ht="22.5" customHeight="1" x14ac:dyDescent="0.25">
      <c r="A227" s="28" t="s">
        <v>606</v>
      </c>
      <c r="B227" s="29"/>
      <c r="C227" s="29"/>
      <c r="D227" s="29"/>
      <c r="E227" s="29"/>
      <c r="F227" s="28" t="s">
        <v>314</v>
      </c>
      <c r="G227" s="29"/>
      <c r="H227" s="29"/>
      <c r="I227" s="29"/>
      <c r="J227" s="29"/>
      <c r="N227" s="61"/>
    </row>
    <row r="228" spans="1:14" s="36" customFormat="1" ht="22.5" customHeight="1" x14ac:dyDescent="0.25">
      <c r="A228" s="108" t="s">
        <v>809</v>
      </c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N228" s="61"/>
    </row>
    <row r="229" spans="1:14" s="36" customFormat="1" ht="22.5" customHeight="1" x14ac:dyDescent="0.25">
      <c r="A229" s="108" t="s">
        <v>906</v>
      </c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N229" s="61"/>
    </row>
    <row r="230" spans="1:14" s="36" customFormat="1" x14ac:dyDescent="0.25">
      <c r="A230" s="108" t="s">
        <v>837</v>
      </c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N230" s="61"/>
    </row>
    <row r="231" spans="1:14" ht="21" customHeight="1" x14ac:dyDescent="0.25">
      <c r="A231" s="98" t="s">
        <v>495</v>
      </c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4" ht="21" customHeight="1" x14ac:dyDescent="0.25">
      <c r="A232" s="99" t="s">
        <v>0</v>
      </c>
      <c r="B232" s="99" t="s">
        <v>9</v>
      </c>
      <c r="C232" s="99" t="s">
        <v>1</v>
      </c>
      <c r="D232" s="99" t="s">
        <v>2</v>
      </c>
      <c r="E232" s="99" t="s">
        <v>57</v>
      </c>
      <c r="F232" s="99" t="s">
        <v>8</v>
      </c>
      <c r="G232" s="102" t="s">
        <v>7</v>
      </c>
      <c r="H232" s="103"/>
      <c r="I232" s="103"/>
      <c r="J232" s="103"/>
      <c r="K232" s="99" t="s">
        <v>37</v>
      </c>
    </row>
    <row r="233" spans="1:14" x14ac:dyDescent="0.25">
      <c r="A233" s="100"/>
      <c r="B233" s="100"/>
      <c r="C233" s="100"/>
      <c r="D233" s="100"/>
      <c r="E233" s="100"/>
      <c r="F233" s="100"/>
      <c r="G233" s="6" t="s">
        <v>3</v>
      </c>
      <c r="H233" s="6" t="s">
        <v>4</v>
      </c>
      <c r="I233" s="4" t="s">
        <v>5</v>
      </c>
      <c r="J233" s="4" t="s">
        <v>6</v>
      </c>
      <c r="K233" s="100"/>
    </row>
    <row r="234" spans="1:14" x14ac:dyDescent="0.25">
      <c r="A234" s="101"/>
      <c r="B234" s="101"/>
      <c r="C234" s="101"/>
      <c r="D234" s="101"/>
      <c r="E234" s="101"/>
      <c r="F234" s="101"/>
      <c r="G234" s="3" t="s">
        <v>63</v>
      </c>
      <c r="H234" s="3" t="s">
        <v>64</v>
      </c>
      <c r="I234" s="4" t="s">
        <v>65</v>
      </c>
      <c r="J234" s="4" t="s">
        <v>66</v>
      </c>
      <c r="K234" s="101"/>
    </row>
    <row r="235" spans="1:14" x14ac:dyDescent="0.25">
      <c r="A235" s="5"/>
      <c r="B235" s="18" t="s">
        <v>907</v>
      </c>
      <c r="C235" s="18"/>
      <c r="D235" s="23"/>
      <c r="E235" s="83"/>
      <c r="F235" s="24">
        <v>155455</v>
      </c>
      <c r="G235" s="5"/>
      <c r="H235" s="25"/>
      <c r="I235" s="5"/>
      <c r="J235" s="5"/>
      <c r="K235" s="23" t="s">
        <v>493</v>
      </c>
    </row>
    <row r="236" spans="1:14" x14ac:dyDescent="0.25">
      <c r="A236" s="5"/>
      <c r="B236" s="18" t="s">
        <v>909</v>
      </c>
      <c r="C236" s="18"/>
      <c r="D236" s="23"/>
      <c r="E236" s="83"/>
      <c r="F236" s="24"/>
      <c r="G236" s="24"/>
      <c r="H236" s="24"/>
      <c r="I236" s="5"/>
      <c r="J236" s="5"/>
      <c r="K236" s="23" t="s">
        <v>492</v>
      </c>
    </row>
    <row r="237" spans="1:14" x14ac:dyDescent="0.25">
      <c r="A237" s="5"/>
      <c r="B237" s="18" t="s">
        <v>910</v>
      </c>
      <c r="C237" s="18"/>
      <c r="D237" s="23"/>
      <c r="E237" s="83"/>
      <c r="F237" s="24"/>
      <c r="G237" s="24"/>
      <c r="H237" s="25"/>
      <c r="I237" s="5"/>
      <c r="J237" s="5"/>
      <c r="K237" s="5"/>
    </row>
    <row r="238" spans="1:14" x14ac:dyDescent="0.25">
      <c r="A238" s="5"/>
      <c r="B238" s="26" t="s">
        <v>911</v>
      </c>
      <c r="C238" s="18"/>
      <c r="D238" s="23"/>
      <c r="E238" s="83"/>
      <c r="F238" s="24"/>
      <c r="G238" s="24"/>
      <c r="H238" s="24"/>
      <c r="I238" s="24"/>
      <c r="J238" s="5"/>
      <c r="K238" s="5"/>
    </row>
    <row r="239" spans="1:14" x14ac:dyDescent="0.25">
      <c r="A239" s="5"/>
      <c r="B239" s="18" t="s">
        <v>832</v>
      </c>
      <c r="C239" s="18"/>
      <c r="D239" s="23"/>
      <c r="E239" s="83" t="s">
        <v>550</v>
      </c>
      <c r="F239" s="24">
        <v>17500</v>
      </c>
      <c r="G239" s="5"/>
      <c r="H239" s="25"/>
      <c r="I239" s="24">
        <v>17500</v>
      </c>
      <c r="J239" s="5"/>
      <c r="K239" s="5"/>
    </row>
    <row r="240" spans="1:14" x14ac:dyDescent="0.25">
      <c r="A240" s="5"/>
      <c r="B240" s="40" t="s">
        <v>913</v>
      </c>
      <c r="C240" s="18"/>
      <c r="D240" s="23"/>
      <c r="E240" s="38"/>
      <c r="F240" s="5"/>
      <c r="G240" s="24"/>
      <c r="H240" s="25"/>
      <c r="I240" s="5"/>
      <c r="J240" s="5"/>
      <c r="K240" s="5"/>
    </row>
    <row r="241" spans="1:16" x14ac:dyDescent="0.25">
      <c r="A241" s="5"/>
      <c r="B241" s="18" t="s">
        <v>833</v>
      </c>
      <c r="C241" s="18"/>
      <c r="D241" s="23"/>
      <c r="E241" s="83"/>
      <c r="F241" s="24">
        <v>17500</v>
      </c>
      <c r="G241" s="24"/>
      <c r="H241" s="25"/>
      <c r="I241" s="24">
        <v>17500</v>
      </c>
      <c r="J241" s="5"/>
      <c r="K241" s="5"/>
    </row>
    <row r="242" spans="1:16" x14ac:dyDescent="0.25">
      <c r="A242" s="5"/>
      <c r="B242" s="18" t="s">
        <v>912</v>
      </c>
      <c r="C242" s="18"/>
      <c r="D242" s="23"/>
      <c r="E242" s="83"/>
      <c r="F242" s="84"/>
      <c r="G242" s="84"/>
      <c r="H242" s="84"/>
      <c r="I242" s="5"/>
      <c r="J242" s="5"/>
      <c r="K242" s="5"/>
    </row>
    <row r="243" spans="1:16" x14ac:dyDescent="0.25">
      <c r="A243" s="5"/>
      <c r="B243" s="18" t="s">
        <v>915</v>
      </c>
      <c r="C243" s="18"/>
      <c r="D243" s="23"/>
      <c r="E243" s="83"/>
      <c r="F243" s="24">
        <v>2000</v>
      </c>
      <c r="G243" s="24"/>
      <c r="H243" s="25"/>
      <c r="I243" s="24">
        <v>2000</v>
      </c>
      <c r="J243" s="5"/>
      <c r="K243" s="5"/>
    </row>
    <row r="244" spans="1:16" x14ac:dyDescent="0.25">
      <c r="A244" s="5"/>
      <c r="B244" s="18" t="s">
        <v>914</v>
      </c>
      <c r="C244" s="18"/>
      <c r="D244" s="23"/>
      <c r="E244" s="83"/>
      <c r="F244" s="24"/>
      <c r="G244" s="24"/>
      <c r="H244" s="24"/>
      <c r="I244" s="24"/>
      <c r="J244" s="5"/>
      <c r="K244" s="5"/>
      <c r="P244" s="86"/>
    </row>
    <row r="245" spans="1:16" x14ac:dyDescent="0.25">
      <c r="A245" s="5"/>
      <c r="B245" s="85"/>
      <c r="C245" s="18"/>
      <c r="D245" s="5"/>
      <c r="E245" s="83"/>
      <c r="F245" s="24"/>
      <c r="G245" s="24"/>
      <c r="H245" s="24"/>
      <c r="I245" s="24"/>
      <c r="J245" s="5"/>
      <c r="K245" s="5"/>
      <c r="P245" s="86"/>
    </row>
    <row r="246" spans="1:16" x14ac:dyDescent="0.25">
      <c r="A246" s="5"/>
      <c r="B246" s="18"/>
      <c r="C246" s="18"/>
      <c r="D246" s="5"/>
      <c r="E246" s="83"/>
      <c r="F246" s="24"/>
      <c r="G246" s="24"/>
      <c r="H246" s="24"/>
      <c r="I246" s="24"/>
      <c r="J246" s="5"/>
      <c r="K246" s="5"/>
      <c r="P246" s="86"/>
    </row>
    <row r="247" spans="1:16" x14ac:dyDescent="0.25">
      <c r="A247" s="5"/>
      <c r="B247" s="106" t="s">
        <v>946</v>
      </c>
      <c r="C247" s="107"/>
      <c r="D247" s="5"/>
      <c r="E247" s="83"/>
      <c r="F247" s="24">
        <v>155455</v>
      </c>
      <c r="G247" s="24">
        <v>11900</v>
      </c>
      <c r="H247" s="24">
        <v>106555</v>
      </c>
      <c r="I247" s="24">
        <v>37000</v>
      </c>
      <c r="J247" s="5"/>
      <c r="K247" s="5"/>
    </row>
    <row r="248" spans="1:16" ht="19.2" customHeight="1" x14ac:dyDescent="0.7">
      <c r="A248" s="17" t="s">
        <v>30</v>
      </c>
      <c r="G248" s="19" t="s">
        <v>32</v>
      </c>
      <c r="I248" s="8"/>
      <c r="J248" s="8"/>
      <c r="K248" s="8"/>
    </row>
    <row r="249" spans="1:16" ht="21" customHeight="1" x14ac:dyDescent="0.7">
      <c r="A249" s="109" t="s">
        <v>78</v>
      </c>
      <c r="B249" s="109"/>
      <c r="G249" s="19" t="s">
        <v>33</v>
      </c>
      <c r="I249" s="8"/>
      <c r="J249" s="8"/>
      <c r="K249" s="8"/>
    </row>
    <row r="250" spans="1:16" ht="21" customHeight="1" x14ac:dyDescent="0.7">
      <c r="A250" s="17" t="s">
        <v>80</v>
      </c>
      <c r="G250" s="19" t="s">
        <v>36</v>
      </c>
      <c r="I250" s="8"/>
      <c r="J250" s="8"/>
    </row>
  </sheetData>
  <mergeCells count="151">
    <mergeCell ref="A30:K30"/>
    <mergeCell ref="A31:J31"/>
    <mergeCell ref="A55:K55"/>
    <mergeCell ref="A80:K80"/>
    <mergeCell ref="A105:K105"/>
    <mergeCell ref="A130:K130"/>
    <mergeCell ref="A155:K155"/>
    <mergeCell ref="A180:K180"/>
    <mergeCell ref="A205:K205"/>
    <mergeCell ref="B197:C197"/>
    <mergeCell ref="E198:L198"/>
    <mergeCell ref="A201:K201"/>
    <mergeCell ref="A203:K203"/>
    <mergeCell ref="A204:K204"/>
    <mergeCell ref="A179:K179"/>
    <mergeCell ref="A181:J181"/>
    <mergeCell ref="A182:A184"/>
    <mergeCell ref="B182:B184"/>
    <mergeCell ref="C182:C184"/>
    <mergeCell ref="D182:D184"/>
    <mergeCell ref="E182:E184"/>
    <mergeCell ref="F182:F184"/>
    <mergeCell ref="G182:J182"/>
    <mergeCell ref="A226:K226"/>
    <mergeCell ref="A228:K228"/>
    <mergeCell ref="A206:J206"/>
    <mergeCell ref="A207:A209"/>
    <mergeCell ref="B207:B209"/>
    <mergeCell ref="C207:C209"/>
    <mergeCell ref="D207:D209"/>
    <mergeCell ref="E207:E209"/>
    <mergeCell ref="A249:B249"/>
    <mergeCell ref="B247:C247"/>
    <mergeCell ref="A229:K229"/>
    <mergeCell ref="A231:J231"/>
    <mergeCell ref="A232:A234"/>
    <mergeCell ref="B232:B234"/>
    <mergeCell ref="C232:C234"/>
    <mergeCell ref="D232:D234"/>
    <mergeCell ref="E232:E234"/>
    <mergeCell ref="F232:F234"/>
    <mergeCell ref="G232:J232"/>
    <mergeCell ref="K232:K234"/>
    <mergeCell ref="A230:K230"/>
    <mergeCell ref="F207:F209"/>
    <mergeCell ref="G207:J207"/>
    <mergeCell ref="E225:K225"/>
    <mergeCell ref="K157:K159"/>
    <mergeCell ref="B172:C172"/>
    <mergeCell ref="E173:L173"/>
    <mergeCell ref="A176:K176"/>
    <mergeCell ref="A178:K178"/>
    <mergeCell ref="A156:J156"/>
    <mergeCell ref="A157:A159"/>
    <mergeCell ref="B157:B159"/>
    <mergeCell ref="C157:C159"/>
    <mergeCell ref="D157:D159"/>
    <mergeCell ref="E157:E159"/>
    <mergeCell ref="F157:F159"/>
    <mergeCell ref="G157:J157"/>
    <mergeCell ref="K182:K184"/>
    <mergeCell ref="K207:K209"/>
    <mergeCell ref="B222:C222"/>
    <mergeCell ref="E223:L223"/>
    <mergeCell ref="B147:C147"/>
    <mergeCell ref="E148:L148"/>
    <mergeCell ref="A151:K151"/>
    <mergeCell ref="A153:K153"/>
    <mergeCell ref="A154:K154"/>
    <mergeCell ref="A126:K126"/>
    <mergeCell ref="A128:K128"/>
    <mergeCell ref="A129:K129"/>
    <mergeCell ref="A131:J131"/>
    <mergeCell ref="A132:A134"/>
    <mergeCell ref="B132:B134"/>
    <mergeCell ref="C132:C134"/>
    <mergeCell ref="D132:D134"/>
    <mergeCell ref="E132:E134"/>
    <mergeCell ref="F132:F134"/>
    <mergeCell ref="G132:J132"/>
    <mergeCell ref="K132:K134"/>
    <mergeCell ref="F107:F109"/>
    <mergeCell ref="G107:J107"/>
    <mergeCell ref="K107:K109"/>
    <mergeCell ref="B122:C122"/>
    <mergeCell ref="E123:L123"/>
    <mergeCell ref="A107:A109"/>
    <mergeCell ref="B107:B109"/>
    <mergeCell ref="C107:C109"/>
    <mergeCell ref="D107:D109"/>
    <mergeCell ref="E107:E109"/>
    <mergeCell ref="E98:L98"/>
    <mergeCell ref="A101:K101"/>
    <mergeCell ref="A103:K103"/>
    <mergeCell ref="A104:K104"/>
    <mergeCell ref="A106:J106"/>
    <mergeCell ref="A29:K29"/>
    <mergeCell ref="A1:K1"/>
    <mergeCell ref="A3:K3"/>
    <mergeCell ref="A4:K4"/>
    <mergeCell ref="A6:J6"/>
    <mergeCell ref="A7:A9"/>
    <mergeCell ref="B7:B9"/>
    <mergeCell ref="C7:C9"/>
    <mergeCell ref="D7:D9"/>
    <mergeCell ref="E7:E9"/>
    <mergeCell ref="F7:F9"/>
    <mergeCell ref="E23:L23"/>
    <mergeCell ref="G7:J7"/>
    <mergeCell ref="K7:K9"/>
    <mergeCell ref="B21:C21"/>
    <mergeCell ref="A26:K26"/>
    <mergeCell ref="A28:K28"/>
    <mergeCell ref="A56:J56"/>
    <mergeCell ref="E57:E59"/>
    <mergeCell ref="F57:F59"/>
    <mergeCell ref="E73:L73"/>
    <mergeCell ref="A32:A34"/>
    <mergeCell ref="B32:B34"/>
    <mergeCell ref="C32:C34"/>
    <mergeCell ref="D32:D34"/>
    <mergeCell ref="E32:E34"/>
    <mergeCell ref="F32:F34"/>
    <mergeCell ref="G32:J32"/>
    <mergeCell ref="E48:L48"/>
    <mergeCell ref="K32:K34"/>
    <mergeCell ref="B46:C46"/>
    <mergeCell ref="K82:K84"/>
    <mergeCell ref="B97:C97"/>
    <mergeCell ref="A5:K5"/>
    <mergeCell ref="A81:J81"/>
    <mergeCell ref="A82:A84"/>
    <mergeCell ref="B82:B84"/>
    <mergeCell ref="C82:C84"/>
    <mergeCell ref="D82:D84"/>
    <mergeCell ref="E82:E84"/>
    <mergeCell ref="F82:F84"/>
    <mergeCell ref="G82:J82"/>
    <mergeCell ref="G57:J57"/>
    <mergeCell ref="K57:K59"/>
    <mergeCell ref="B72:C72"/>
    <mergeCell ref="A76:K76"/>
    <mergeCell ref="A78:K78"/>
    <mergeCell ref="A51:K51"/>
    <mergeCell ref="A53:K53"/>
    <mergeCell ref="A54:K54"/>
    <mergeCell ref="A79:K79"/>
    <mergeCell ref="A57:A59"/>
    <mergeCell ref="B57:B59"/>
    <mergeCell ref="C57:C59"/>
    <mergeCell ref="D57:D59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4AD7B-ED2D-49B9-B42E-3BF1C5B2A451}">
  <dimension ref="A1:P250"/>
  <sheetViews>
    <sheetView workbookViewId="0">
      <selection activeCell="A4" sqref="A4:K4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20.5" style="1" customWidth="1"/>
    <col min="4" max="4" width="14.796875" style="1" customWidth="1"/>
    <col min="5" max="5" width="13.5" style="1" customWidth="1"/>
    <col min="6" max="6" width="10.59765625" style="1" customWidth="1"/>
    <col min="7" max="10" width="8.5" style="1" customWidth="1"/>
    <col min="11" max="13" width="9" style="1"/>
    <col min="14" max="14" width="9" style="86"/>
    <col min="15" max="16384" width="9" style="1"/>
  </cols>
  <sheetData>
    <row r="1" spans="1:14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4" s="36" customFormat="1" ht="22.5" customHeight="1" x14ac:dyDescent="0.25">
      <c r="A2" s="28" t="s">
        <v>606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  <c r="N2" s="61"/>
    </row>
    <row r="3" spans="1:14" s="36" customFormat="1" ht="22.5" customHeight="1" x14ac:dyDescent="0.25">
      <c r="A3" s="108" t="s">
        <v>948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N3" s="61"/>
    </row>
    <row r="4" spans="1:14" s="36" customFormat="1" ht="22.5" customHeight="1" x14ac:dyDescent="0.25">
      <c r="A4" s="108" t="s">
        <v>831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N4" s="61"/>
    </row>
    <row r="5" spans="1:14" s="36" customFormat="1" x14ac:dyDescent="0.25">
      <c r="A5" s="108" t="s">
        <v>837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N5" s="61"/>
    </row>
    <row r="6" spans="1:14" ht="21" customHeight="1" x14ac:dyDescent="0.25">
      <c r="A6" s="98" t="s">
        <v>495</v>
      </c>
      <c r="B6" s="98"/>
      <c r="C6" s="98"/>
      <c r="D6" s="98"/>
      <c r="E6" s="98"/>
      <c r="F6" s="98"/>
      <c r="G6" s="98"/>
      <c r="H6" s="98"/>
      <c r="I6" s="98"/>
      <c r="J6" s="98"/>
    </row>
    <row r="7" spans="1:14" s="2" customFormat="1" ht="19.5" customHeight="1" x14ac:dyDescent="0.25">
      <c r="A7" s="99" t="s">
        <v>0</v>
      </c>
      <c r="B7" s="99" t="s">
        <v>9</v>
      </c>
      <c r="C7" s="99" t="s">
        <v>1</v>
      </c>
      <c r="D7" s="99" t="s">
        <v>2</v>
      </c>
      <c r="E7" s="127" t="s">
        <v>57</v>
      </c>
      <c r="F7" s="99" t="s">
        <v>8</v>
      </c>
      <c r="G7" s="102" t="s">
        <v>7</v>
      </c>
      <c r="H7" s="103"/>
      <c r="I7" s="103"/>
      <c r="J7" s="103"/>
      <c r="K7" s="99" t="s">
        <v>37</v>
      </c>
      <c r="N7" s="88"/>
    </row>
    <row r="8" spans="1:14" s="2" customFormat="1" ht="19.5" customHeight="1" x14ac:dyDescent="0.25">
      <c r="A8" s="100"/>
      <c r="B8" s="100"/>
      <c r="C8" s="100"/>
      <c r="D8" s="100"/>
      <c r="E8" s="128"/>
      <c r="F8" s="130"/>
      <c r="G8" s="6" t="s">
        <v>3</v>
      </c>
      <c r="H8" s="6" t="s">
        <v>4</v>
      </c>
      <c r="I8" s="4" t="s">
        <v>5</v>
      </c>
      <c r="J8" s="4" t="s">
        <v>6</v>
      </c>
      <c r="K8" s="100"/>
      <c r="N8" s="88"/>
    </row>
    <row r="9" spans="1:14" s="2" customFormat="1" x14ac:dyDescent="0.25">
      <c r="A9" s="101"/>
      <c r="B9" s="101"/>
      <c r="C9" s="101"/>
      <c r="D9" s="101"/>
      <c r="E9" s="129"/>
      <c r="F9" s="131"/>
      <c r="G9" s="3" t="s">
        <v>63</v>
      </c>
      <c r="H9" s="3" t="s">
        <v>64</v>
      </c>
      <c r="I9" s="4" t="s">
        <v>65</v>
      </c>
      <c r="J9" s="4" t="s">
        <v>66</v>
      </c>
      <c r="K9" s="101"/>
      <c r="N9" s="88"/>
    </row>
    <row r="10" spans="1:14" x14ac:dyDescent="0.25">
      <c r="A10" s="5"/>
      <c r="B10" s="18" t="s">
        <v>907</v>
      </c>
      <c r="C10" s="18"/>
      <c r="D10" s="23"/>
      <c r="E10" s="38" t="s">
        <v>834</v>
      </c>
      <c r="F10" s="24">
        <v>155455</v>
      </c>
      <c r="G10" s="5"/>
      <c r="H10" s="5"/>
      <c r="I10" s="5"/>
      <c r="J10" s="5"/>
      <c r="K10" s="23" t="s">
        <v>493</v>
      </c>
    </row>
    <row r="11" spans="1:14" x14ac:dyDescent="0.25">
      <c r="A11" s="5"/>
      <c r="B11" s="18" t="s">
        <v>908</v>
      </c>
      <c r="C11" s="18"/>
      <c r="D11" s="23"/>
      <c r="E11" s="38"/>
      <c r="F11" s="5"/>
      <c r="G11" s="5"/>
      <c r="H11" s="5"/>
      <c r="I11" s="5"/>
      <c r="J11" s="5"/>
      <c r="K11" s="23" t="s">
        <v>492</v>
      </c>
    </row>
    <row r="12" spans="1:14" x14ac:dyDescent="0.25">
      <c r="A12" s="5"/>
      <c r="B12" s="18" t="s">
        <v>836</v>
      </c>
      <c r="C12" s="18" t="s">
        <v>838</v>
      </c>
      <c r="D12" s="23" t="s">
        <v>848</v>
      </c>
      <c r="E12" s="38" t="s">
        <v>859</v>
      </c>
      <c r="F12" s="5"/>
      <c r="G12" s="5"/>
      <c r="H12" s="5"/>
      <c r="I12" s="5"/>
      <c r="J12" s="5"/>
      <c r="K12" s="5"/>
    </row>
    <row r="13" spans="1:14" ht="21" customHeight="1" x14ac:dyDescent="0.25">
      <c r="A13" s="5"/>
      <c r="B13" s="18" t="s">
        <v>835</v>
      </c>
      <c r="C13" s="18" t="s">
        <v>817</v>
      </c>
      <c r="D13" s="23" t="s">
        <v>849</v>
      </c>
      <c r="E13" s="38"/>
      <c r="F13" s="5"/>
      <c r="G13" s="5"/>
      <c r="H13" s="5"/>
      <c r="I13" s="5"/>
      <c r="J13" s="5"/>
      <c r="K13" s="5"/>
    </row>
    <row r="14" spans="1:14" ht="21" customHeight="1" x14ac:dyDescent="0.25">
      <c r="A14" s="5"/>
      <c r="B14" s="18" t="s">
        <v>112</v>
      </c>
      <c r="C14" s="18" t="s">
        <v>839</v>
      </c>
      <c r="D14" s="23" t="s">
        <v>850</v>
      </c>
      <c r="E14" s="38"/>
      <c r="F14" s="24"/>
      <c r="G14" s="24"/>
      <c r="H14" s="24"/>
      <c r="I14" s="5"/>
      <c r="J14" s="5"/>
      <c r="K14" s="5"/>
    </row>
    <row r="15" spans="1:14" ht="21" customHeight="1" x14ac:dyDescent="0.25">
      <c r="A15" s="5"/>
      <c r="B15" s="18" t="s">
        <v>832</v>
      </c>
      <c r="C15" s="18" t="s">
        <v>818</v>
      </c>
      <c r="D15" s="23" t="s">
        <v>851</v>
      </c>
      <c r="E15" s="38"/>
      <c r="F15" s="24">
        <v>5950</v>
      </c>
      <c r="G15" s="24">
        <v>5950</v>
      </c>
      <c r="H15" s="24"/>
      <c r="I15" s="5"/>
      <c r="J15" s="5"/>
      <c r="K15" s="5"/>
    </row>
    <row r="16" spans="1:14" x14ac:dyDescent="0.25">
      <c r="A16" s="5"/>
      <c r="B16" s="18" t="s">
        <v>846</v>
      </c>
      <c r="C16" s="18" t="s">
        <v>819</v>
      </c>
      <c r="D16" s="23" t="s">
        <v>852</v>
      </c>
      <c r="E16" s="38"/>
      <c r="F16" s="24"/>
      <c r="G16" s="24"/>
      <c r="H16" s="24"/>
      <c r="I16" s="24"/>
      <c r="J16" s="24"/>
      <c r="K16" s="5"/>
    </row>
    <row r="17" spans="1:14" ht="21" customHeight="1" x14ac:dyDescent="0.25">
      <c r="A17" s="5"/>
      <c r="B17" s="18" t="s">
        <v>833</v>
      </c>
      <c r="C17" s="18" t="s">
        <v>840</v>
      </c>
      <c r="D17" s="23" t="s">
        <v>853</v>
      </c>
      <c r="E17" s="38"/>
      <c r="F17" s="24">
        <v>5950</v>
      </c>
      <c r="G17" s="24">
        <v>5950</v>
      </c>
      <c r="H17" s="5"/>
      <c r="I17" s="5"/>
      <c r="J17" s="5"/>
      <c r="K17" s="5"/>
    </row>
    <row r="18" spans="1:14" x14ac:dyDescent="0.25">
      <c r="A18" s="5"/>
      <c r="B18" s="18" t="s">
        <v>847</v>
      </c>
      <c r="C18" s="18" t="s">
        <v>841</v>
      </c>
      <c r="D18" s="23" t="s">
        <v>854</v>
      </c>
      <c r="E18" s="38"/>
      <c r="F18" s="24"/>
      <c r="G18" s="24"/>
      <c r="H18" s="24"/>
      <c r="I18" s="24"/>
      <c r="J18" s="24"/>
      <c r="K18" s="5"/>
    </row>
    <row r="19" spans="1:14" x14ac:dyDescent="0.25">
      <c r="A19" s="5"/>
      <c r="B19" s="18"/>
      <c r="C19" s="18" t="s">
        <v>842</v>
      </c>
      <c r="D19" s="23" t="s">
        <v>855</v>
      </c>
      <c r="E19" s="38"/>
      <c r="F19" s="24"/>
      <c r="G19" s="24"/>
      <c r="H19" s="24"/>
      <c r="I19" s="5"/>
      <c r="J19" s="5"/>
      <c r="K19" s="5"/>
    </row>
    <row r="20" spans="1:14" x14ac:dyDescent="0.25">
      <c r="A20" s="5"/>
      <c r="B20" s="18"/>
      <c r="C20" s="18" t="s">
        <v>843</v>
      </c>
      <c r="D20" s="23" t="s">
        <v>856</v>
      </c>
      <c r="E20" s="38"/>
      <c r="F20" s="5"/>
      <c r="G20" s="5"/>
      <c r="H20" s="5"/>
      <c r="I20" s="5"/>
      <c r="J20" s="5"/>
      <c r="K20" s="5"/>
    </row>
    <row r="21" spans="1:14" x14ac:dyDescent="0.25">
      <c r="A21" s="5"/>
      <c r="B21" s="106"/>
      <c r="C21" s="107"/>
      <c r="D21" s="5"/>
      <c r="E21" s="38"/>
      <c r="F21" s="24"/>
      <c r="G21" s="24"/>
      <c r="H21" s="24"/>
      <c r="I21" s="24"/>
      <c r="J21" s="24"/>
      <c r="K21" s="5"/>
    </row>
    <row r="22" spans="1:14" x14ac:dyDescent="0.25">
      <c r="F22" s="47"/>
      <c r="G22" s="47"/>
      <c r="H22" s="47"/>
      <c r="I22" s="47"/>
      <c r="J22" s="47"/>
    </row>
    <row r="23" spans="1:14" ht="21.75" customHeight="1" x14ac:dyDescent="0.25">
      <c r="B23" s="17" t="s">
        <v>30</v>
      </c>
      <c r="E23" s="126" t="s">
        <v>83</v>
      </c>
      <c r="F23" s="126"/>
      <c r="G23" s="126"/>
      <c r="H23" s="126"/>
      <c r="I23" s="126"/>
      <c r="J23" s="126"/>
      <c r="K23" s="126"/>
      <c r="L23" s="126"/>
    </row>
    <row r="24" spans="1:14" ht="21.75" customHeight="1" x14ac:dyDescent="0.25">
      <c r="B24" s="17" t="s">
        <v>78</v>
      </c>
      <c r="F24" s="7" t="s">
        <v>860</v>
      </c>
      <c r="G24" s="20"/>
      <c r="H24" s="20"/>
      <c r="I24" s="20"/>
    </row>
    <row r="25" spans="1:14" ht="21" customHeight="1" x14ac:dyDescent="0.7">
      <c r="B25" s="17" t="s">
        <v>139</v>
      </c>
      <c r="G25" s="19"/>
      <c r="I25" s="8"/>
      <c r="J25" s="8"/>
      <c r="K25" s="8"/>
    </row>
    <row r="26" spans="1:14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4" s="36" customFormat="1" ht="22.5" customHeight="1" x14ac:dyDescent="0.25">
      <c r="A27" s="28" t="s">
        <v>606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  <c r="N27" s="61"/>
    </row>
    <row r="28" spans="1:14" s="36" customFormat="1" ht="22.5" customHeight="1" x14ac:dyDescent="0.25">
      <c r="A28" s="108" t="s">
        <v>809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N28" s="61"/>
    </row>
    <row r="29" spans="1:14" s="36" customFormat="1" ht="22.5" customHeight="1" x14ac:dyDescent="0.25">
      <c r="A29" s="108" t="s">
        <v>831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N29" s="61"/>
    </row>
    <row r="30" spans="1:14" s="36" customFormat="1" x14ac:dyDescent="0.25">
      <c r="A30" s="108" t="s">
        <v>837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N30" s="61"/>
    </row>
    <row r="31" spans="1:14" ht="21" customHeight="1" x14ac:dyDescent="0.25">
      <c r="A31" s="98" t="s">
        <v>495</v>
      </c>
      <c r="B31" s="98"/>
      <c r="C31" s="98"/>
      <c r="D31" s="98"/>
      <c r="E31" s="98"/>
      <c r="F31" s="98"/>
      <c r="G31" s="98"/>
      <c r="H31" s="98"/>
      <c r="I31" s="98"/>
      <c r="J31" s="98"/>
    </row>
    <row r="32" spans="1:14" ht="21" customHeight="1" x14ac:dyDescent="0.25">
      <c r="A32" s="99" t="s">
        <v>0</v>
      </c>
      <c r="B32" s="99" t="s">
        <v>9</v>
      </c>
      <c r="C32" s="99" t="s">
        <v>1</v>
      </c>
      <c r="D32" s="99" t="s">
        <v>2</v>
      </c>
      <c r="E32" s="99" t="s">
        <v>57</v>
      </c>
      <c r="F32" s="99" t="s">
        <v>8</v>
      </c>
      <c r="G32" s="123" t="s">
        <v>7</v>
      </c>
      <c r="H32" s="124"/>
      <c r="I32" s="124"/>
      <c r="J32" s="125"/>
      <c r="K32" s="99" t="s">
        <v>37</v>
      </c>
    </row>
    <row r="33" spans="1:12" x14ac:dyDescent="0.25">
      <c r="A33" s="100"/>
      <c r="B33" s="100"/>
      <c r="C33" s="100"/>
      <c r="D33" s="100"/>
      <c r="E33" s="100"/>
      <c r="F33" s="100"/>
      <c r="G33" s="6" t="s">
        <v>3</v>
      </c>
      <c r="H33" s="6" t="s">
        <v>4</v>
      </c>
      <c r="I33" s="4" t="s">
        <v>5</v>
      </c>
      <c r="J33" s="4" t="s">
        <v>6</v>
      </c>
      <c r="K33" s="100"/>
    </row>
    <row r="34" spans="1:12" x14ac:dyDescent="0.25">
      <c r="A34" s="101"/>
      <c r="B34" s="101"/>
      <c r="C34" s="101"/>
      <c r="D34" s="101"/>
      <c r="E34" s="101"/>
      <c r="F34" s="101"/>
      <c r="G34" s="3" t="s">
        <v>63</v>
      </c>
      <c r="H34" s="3" t="s">
        <v>64</v>
      </c>
      <c r="I34" s="4" t="s">
        <v>65</v>
      </c>
      <c r="J34" s="4" t="s">
        <v>66</v>
      </c>
      <c r="K34" s="101"/>
    </row>
    <row r="35" spans="1:12" x14ac:dyDescent="0.25">
      <c r="A35" s="5"/>
      <c r="B35" s="18" t="s">
        <v>907</v>
      </c>
      <c r="C35" s="18"/>
      <c r="D35" s="23"/>
      <c r="E35" s="5"/>
      <c r="F35" s="24">
        <v>155455</v>
      </c>
      <c r="G35" s="25"/>
      <c r="H35" s="5"/>
      <c r="I35" s="5"/>
      <c r="J35" s="5"/>
      <c r="K35" s="23" t="s">
        <v>493</v>
      </c>
    </row>
    <row r="36" spans="1:12" x14ac:dyDescent="0.25">
      <c r="A36" s="5"/>
      <c r="B36" s="18" t="s">
        <v>909</v>
      </c>
      <c r="C36" s="18"/>
      <c r="D36" s="23"/>
      <c r="E36" s="5"/>
      <c r="F36" s="25"/>
      <c r="G36" s="25"/>
      <c r="H36" s="5"/>
      <c r="I36" s="5"/>
      <c r="J36" s="5"/>
      <c r="K36" s="23" t="s">
        <v>492</v>
      </c>
    </row>
    <row r="37" spans="1:12" x14ac:dyDescent="0.25">
      <c r="A37" s="5"/>
      <c r="B37" s="18" t="s">
        <v>836</v>
      </c>
      <c r="C37" s="18" t="s">
        <v>844</v>
      </c>
      <c r="D37" s="23" t="s">
        <v>857</v>
      </c>
      <c r="E37" s="5"/>
      <c r="F37" s="24"/>
      <c r="G37" s="24"/>
      <c r="H37" s="5"/>
      <c r="I37" s="5"/>
      <c r="J37" s="5"/>
      <c r="K37" s="5"/>
    </row>
    <row r="38" spans="1:12" x14ac:dyDescent="0.25">
      <c r="A38" s="5"/>
      <c r="B38" s="18" t="s">
        <v>835</v>
      </c>
      <c r="C38" s="18"/>
      <c r="D38" s="23" t="s">
        <v>858</v>
      </c>
      <c r="E38" s="5"/>
      <c r="F38" s="24"/>
      <c r="G38" s="24"/>
      <c r="H38" s="5"/>
      <c r="I38" s="5"/>
      <c r="J38" s="5"/>
      <c r="K38" s="5"/>
    </row>
    <row r="39" spans="1:12" x14ac:dyDescent="0.25">
      <c r="A39" s="5"/>
      <c r="B39" s="18" t="s">
        <v>845</v>
      </c>
      <c r="C39" s="18"/>
      <c r="D39" s="23"/>
      <c r="E39" s="5"/>
      <c r="F39" s="24"/>
      <c r="G39" s="24"/>
      <c r="H39" s="24"/>
      <c r="I39" s="5"/>
      <c r="J39" s="5"/>
      <c r="K39" s="5"/>
    </row>
    <row r="40" spans="1:12" x14ac:dyDescent="0.25">
      <c r="A40" s="5"/>
      <c r="B40" s="18" t="s">
        <v>861</v>
      </c>
      <c r="C40" s="18"/>
      <c r="D40" s="23" t="s">
        <v>848</v>
      </c>
      <c r="E40" s="38"/>
      <c r="F40" s="24"/>
      <c r="G40" s="25"/>
      <c r="H40" s="5"/>
      <c r="I40" s="5"/>
      <c r="J40" s="5"/>
      <c r="K40" s="5"/>
    </row>
    <row r="41" spans="1:12" x14ac:dyDescent="0.25">
      <c r="A41" s="5"/>
      <c r="B41" s="18" t="s">
        <v>866</v>
      </c>
      <c r="C41" s="18"/>
      <c r="D41" s="23" t="s">
        <v>849</v>
      </c>
      <c r="E41" s="5"/>
      <c r="F41" s="24"/>
      <c r="G41" s="24"/>
      <c r="H41" s="24"/>
      <c r="I41" s="24"/>
      <c r="J41" s="24"/>
      <c r="K41" s="5"/>
    </row>
    <row r="42" spans="1:12" x14ac:dyDescent="0.25">
      <c r="A42" s="5"/>
      <c r="B42" s="18" t="s">
        <v>832</v>
      </c>
      <c r="C42" s="18"/>
      <c r="D42" s="23" t="s">
        <v>850</v>
      </c>
      <c r="E42" s="5"/>
      <c r="F42" s="24">
        <v>5565</v>
      </c>
      <c r="G42" s="25"/>
      <c r="H42" s="24">
        <v>1855</v>
      </c>
      <c r="I42" s="24">
        <v>1855</v>
      </c>
      <c r="J42" s="24">
        <v>1855</v>
      </c>
      <c r="K42" s="5"/>
    </row>
    <row r="43" spans="1:12" x14ac:dyDescent="0.25">
      <c r="A43" s="5"/>
      <c r="B43" s="18" t="s">
        <v>865</v>
      </c>
      <c r="C43" s="18"/>
      <c r="D43" s="23" t="s">
        <v>862</v>
      </c>
      <c r="E43" s="5"/>
      <c r="F43" s="24"/>
      <c r="G43" s="24"/>
      <c r="H43" s="5"/>
      <c r="I43" s="5"/>
      <c r="J43" s="5"/>
      <c r="K43" s="5"/>
    </row>
    <row r="44" spans="1:12" x14ac:dyDescent="0.25">
      <c r="A44" s="5"/>
      <c r="B44" s="18"/>
      <c r="C44" s="18"/>
      <c r="D44" s="23" t="s">
        <v>864</v>
      </c>
      <c r="E44" s="5"/>
      <c r="F44" s="24"/>
      <c r="G44" s="24"/>
      <c r="H44" s="5"/>
      <c r="I44" s="5"/>
      <c r="J44" s="5"/>
      <c r="K44" s="5"/>
    </row>
    <row r="45" spans="1:12" x14ac:dyDescent="0.25">
      <c r="A45" s="5"/>
      <c r="B45" s="18"/>
      <c r="C45" s="18"/>
      <c r="D45" s="23" t="s">
        <v>863</v>
      </c>
      <c r="E45" s="5"/>
      <c r="F45" s="25"/>
      <c r="G45" s="25"/>
      <c r="H45" s="5"/>
      <c r="I45" s="5"/>
      <c r="J45" s="5"/>
      <c r="K45" s="5"/>
    </row>
    <row r="46" spans="1:12" ht="21.75" customHeight="1" x14ac:dyDescent="0.25">
      <c r="A46" s="5"/>
      <c r="B46" s="106"/>
      <c r="C46" s="107"/>
      <c r="D46" s="23"/>
      <c r="E46" s="5"/>
      <c r="F46" s="24"/>
      <c r="G46" s="24"/>
      <c r="H46" s="24"/>
      <c r="I46" s="5"/>
      <c r="J46" s="5"/>
      <c r="K46" s="5"/>
    </row>
    <row r="47" spans="1:12" ht="21" customHeight="1" x14ac:dyDescent="0.25">
      <c r="D47" s="27"/>
    </row>
    <row r="48" spans="1:12" ht="21.75" customHeight="1" x14ac:dyDescent="0.25">
      <c r="B48" s="17" t="s">
        <v>30</v>
      </c>
      <c r="D48" s="27"/>
      <c r="E48" s="126" t="s">
        <v>83</v>
      </c>
      <c r="F48" s="126"/>
      <c r="G48" s="126"/>
      <c r="H48" s="126"/>
      <c r="I48" s="126"/>
      <c r="J48" s="126"/>
      <c r="K48" s="126"/>
      <c r="L48" s="126"/>
    </row>
    <row r="49" spans="1:14" ht="21.75" customHeight="1" x14ac:dyDescent="0.25">
      <c r="B49" s="17" t="s">
        <v>78</v>
      </c>
      <c r="F49" s="7" t="s">
        <v>860</v>
      </c>
      <c r="G49" s="20"/>
      <c r="H49" s="20"/>
      <c r="I49" s="20"/>
    </row>
    <row r="50" spans="1:14" ht="21" customHeight="1" x14ac:dyDescent="0.7">
      <c r="B50" s="17" t="s">
        <v>139</v>
      </c>
      <c r="G50" s="19"/>
      <c r="I50" s="8"/>
      <c r="J50" s="8"/>
      <c r="K50" s="8"/>
    </row>
    <row r="51" spans="1:14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4" s="36" customFormat="1" ht="22.5" customHeight="1" x14ac:dyDescent="0.25">
      <c r="A52" s="28" t="s">
        <v>606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  <c r="N52" s="61"/>
    </row>
    <row r="53" spans="1:14" s="36" customFormat="1" ht="22.5" customHeight="1" x14ac:dyDescent="0.25">
      <c r="A53" s="108" t="s">
        <v>809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N53" s="61"/>
    </row>
    <row r="54" spans="1:14" s="36" customFormat="1" ht="22.5" customHeight="1" x14ac:dyDescent="0.25">
      <c r="A54" s="108" t="s">
        <v>831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N54" s="61"/>
    </row>
    <row r="55" spans="1:14" s="36" customFormat="1" x14ac:dyDescent="0.25">
      <c r="A55" s="108" t="s">
        <v>837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N55" s="61"/>
    </row>
    <row r="56" spans="1:14" ht="21" customHeight="1" x14ac:dyDescent="0.25">
      <c r="A56" s="98" t="s">
        <v>495</v>
      </c>
      <c r="B56" s="98"/>
      <c r="C56" s="98"/>
      <c r="D56" s="98"/>
      <c r="E56" s="98"/>
      <c r="F56" s="98"/>
      <c r="G56" s="98"/>
      <c r="H56" s="98"/>
      <c r="I56" s="98"/>
      <c r="J56" s="98"/>
    </row>
    <row r="57" spans="1:14" ht="21" customHeight="1" x14ac:dyDescent="0.25">
      <c r="A57" s="99" t="s">
        <v>0</v>
      </c>
      <c r="B57" s="99" t="s">
        <v>9</v>
      </c>
      <c r="C57" s="99" t="s">
        <v>1</v>
      </c>
      <c r="D57" s="99" t="s">
        <v>2</v>
      </c>
      <c r="E57" s="99" t="s">
        <v>57</v>
      </c>
      <c r="F57" s="99" t="s">
        <v>8</v>
      </c>
      <c r="G57" s="123" t="s">
        <v>7</v>
      </c>
      <c r="H57" s="124"/>
      <c r="I57" s="124"/>
      <c r="J57" s="125"/>
      <c r="K57" s="99" t="s">
        <v>37</v>
      </c>
    </row>
    <row r="58" spans="1:14" x14ac:dyDescent="0.25">
      <c r="A58" s="100"/>
      <c r="B58" s="100"/>
      <c r="C58" s="100"/>
      <c r="D58" s="100"/>
      <c r="E58" s="100"/>
      <c r="F58" s="100"/>
      <c r="G58" s="6" t="s">
        <v>3</v>
      </c>
      <c r="H58" s="6" t="s">
        <v>4</v>
      </c>
      <c r="I58" s="4" t="s">
        <v>5</v>
      </c>
      <c r="J58" s="4" t="s">
        <v>6</v>
      </c>
      <c r="K58" s="100"/>
    </row>
    <row r="59" spans="1:14" x14ac:dyDescent="0.25">
      <c r="A59" s="101"/>
      <c r="B59" s="101"/>
      <c r="C59" s="101"/>
      <c r="D59" s="101"/>
      <c r="E59" s="101"/>
      <c r="F59" s="101"/>
      <c r="G59" s="3" t="s">
        <v>63</v>
      </c>
      <c r="H59" s="3" t="s">
        <v>64</v>
      </c>
      <c r="I59" s="4" t="s">
        <v>65</v>
      </c>
      <c r="J59" s="4" t="s">
        <v>66</v>
      </c>
      <c r="K59" s="101"/>
    </row>
    <row r="60" spans="1:14" x14ac:dyDescent="0.25">
      <c r="A60" s="5"/>
      <c r="B60" s="18" t="s">
        <v>907</v>
      </c>
      <c r="C60" s="18"/>
      <c r="D60" s="23"/>
      <c r="E60" s="83"/>
      <c r="F60" s="24">
        <v>155455</v>
      </c>
      <c r="G60" s="5"/>
      <c r="H60" s="25"/>
      <c r="I60" s="5"/>
      <c r="J60" s="5"/>
      <c r="K60" s="23" t="s">
        <v>493</v>
      </c>
    </row>
    <row r="61" spans="1:14" x14ac:dyDescent="0.25">
      <c r="A61" s="5"/>
      <c r="B61" s="18" t="s">
        <v>909</v>
      </c>
      <c r="C61" s="18"/>
      <c r="D61" s="23"/>
      <c r="E61" s="83"/>
      <c r="F61" s="24"/>
      <c r="G61" s="24"/>
      <c r="H61" s="24"/>
      <c r="I61" s="5"/>
      <c r="J61" s="5"/>
      <c r="K61" s="23" t="s">
        <v>492</v>
      </c>
    </row>
    <row r="62" spans="1:14" x14ac:dyDescent="0.25">
      <c r="A62" s="5"/>
      <c r="B62" s="18" t="s">
        <v>867</v>
      </c>
      <c r="C62" s="18" t="s">
        <v>869</v>
      </c>
      <c r="D62" s="23" t="s">
        <v>876</v>
      </c>
      <c r="E62" s="83"/>
      <c r="F62" s="24"/>
      <c r="G62" s="24"/>
      <c r="H62" s="25"/>
      <c r="I62" s="5"/>
      <c r="J62" s="5"/>
      <c r="K62" s="5"/>
    </row>
    <row r="63" spans="1:14" x14ac:dyDescent="0.25">
      <c r="A63" s="5"/>
      <c r="B63" s="26" t="s">
        <v>868</v>
      </c>
      <c r="C63" s="18" t="s">
        <v>820</v>
      </c>
      <c r="D63" s="23" t="s">
        <v>884</v>
      </c>
      <c r="E63" s="83"/>
      <c r="F63" s="24"/>
      <c r="G63" s="24"/>
      <c r="H63" s="24"/>
      <c r="I63" s="24"/>
      <c r="J63" s="5"/>
      <c r="K63" s="5"/>
    </row>
    <row r="64" spans="1:14" x14ac:dyDescent="0.25">
      <c r="A64" s="5"/>
      <c r="B64" s="18" t="s">
        <v>877</v>
      </c>
      <c r="C64" s="18" t="s">
        <v>821</v>
      </c>
      <c r="D64" s="23"/>
      <c r="E64" s="38" t="s">
        <v>879</v>
      </c>
      <c r="F64" s="24"/>
      <c r="G64" s="5"/>
      <c r="H64" s="25"/>
      <c r="I64" s="5"/>
      <c r="J64" s="5"/>
      <c r="K64" s="5"/>
    </row>
    <row r="65" spans="1:14" x14ac:dyDescent="0.25">
      <c r="A65" s="5"/>
      <c r="B65" s="18" t="s">
        <v>889</v>
      </c>
      <c r="C65" s="18" t="s">
        <v>822</v>
      </c>
      <c r="D65" s="23"/>
      <c r="E65" s="83"/>
      <c r="F65" s="24"/>
      <c r="G65" s="24"/>
      <c r="H65" s="25"/>
      <c r="I65" s="5"/>
      <c r="J65" s="5"/>
      <c r="K65" s="5"/>
    </row>
    <row r="66" spans="1:14" x14ac:dyDescent="0.25">
      <c r="A66" s="5"/>
      <c r="B66" s="18" t="s">
        <v>832</v>
      </c>
      <c r="C66" s="18" t="s">
        <v>823</v>
      </c>
      <c r="D66" s="23"/>
      <c r="E66" s="83"/>
      <c r="F66" s="24">
        <v>2100</v>
      </c>
      <c r="G66" s="24"/>
      <c r="H66" s="24">
        <v>2100</v>
      </c>
      <c r="I66" s="5"/>
      <c r="J66" s="5"/>
      <c r="K66" s="5"/>
    </row>
    <row r="67" spans="1:14" x14ac:dyDescent="0.25">
      <c r="A67" s="5"/>
      <c r="B67" s="18" t="s">
        <v>880</v>
      </c>
      <c r="C67" s="18" t="s">
        <v>824</v>
      </c>
      <c r="D67" s="23"/>
      <c r="E67" s="83"/>
      <c r="F67" s="24"/>
      <c r="G67" s="24"/>
      <c r="H67" s="24"/>
      <c r="I67" s="24"/>
      <c r="J67" s="5"/>
      <c r="K67" s="5"/>
    </row>
    <row r="68" spans="1:14" x14ac:dyDescent="0.25">
      <c r="A68" s="5"/>
      <c r="B68" s="18" t="s">
        <v>833</v>
      </c>
      <c r="C68" s="18" t="s">
        <v>812</v>
      </c>
      <c r="D68" s="23"/>
      <c r="E68" s="83"/>
      <c r="F68" s="24">
        <v>2100</v>
      </c>
      <c r="G68" s="5"/>
      <c r="H68" s="24">
        <v>2100</v>
      </c>
      <c r="I68" s="25"/>
      <c r="J68" s="5"/>
      <c r="K68" s="5"/>
    </row>
    <row r="69" spans="1:14" x14ac:dyDescent="0.25">
      <c r="A69" s="5"/>
      <c r="B69" s="18" t="s">
        <v>881</v>
      </c>
      <c r="C69" s="18" t="s">
        <v>813</v>
      </c>
      <c r="D69" s="23"/>
      <c r="E69" s="83"/>
      <c r="F69" s="24"/>
      <c r="G69" s="24"/>
      <c r="H69" s="24"/>
      <c r="I69" s="24"/>
      <c r="J69" s="5"/>
      <c r="K69" s="5"/>
    </row>
    <row r="70" spans="1:14" x14ac:dyDescent="0.25">
      <c r="A70" s="5"/>
      <c r="B70" s="18"/>
      <c r="C70" s="18" t="s">
        <v>814</v>
      </c>
      <c r="D70" s="5"/>
      <c r="E70" s="83"/>
      <c r="F70" s="24"/>
      <c r="G70" s="5"/>
      <c r="H70" s="25"/>
      <c r="I70" s="5"/>
      <c r="J70" s="5"/>
      <c r="K70" s="5"/>
    </row>
    <row r="71" spans="1:14" x14ac:dyDescent="0.25">
      <c r="A71" s="5"/>
      <c r="B71" s="18"/>
      <c r="C71" s="18" t="s">
        <v>815</v>
      </c>
      <c r="D71" s="5"/>
      <c r="E71" s="83"/>
      <c r="F71" s="24"/>
      <c r="G71" s="24"/>
      <c r="H71" s="24"/>
      <c r="I71" s="24"/>
      <c r="J71" s="5"/>
      <c r="K71" s="5"/>
    </row>
    <row r="72" spans="1:14" x14ac:dyDescent="0.25">
      <c r="A72" s="5"/>
      <c r="B72" s="106"/>
      <c r="C72" s="107"/>
      <c r="D72" s="5"/>
      <c r="E72" s="83"/>
      <c r="F72" s="24"/>
      <c r="G72" s="24"/>
      <c r="H72" s="24"/>
      <c r="I72" s="35"/>
      <c r="J72" s="5"/>
      <c r="K72" s="5"/>
    </row>
    <row r="73" spans="1:14" ht="21.75" customHeight="1" x14ac:dyDescent="0.25">
      <c r="B73" s="17" t="s">
        <v>30</v>
      </c>
      <c r="E73" s="126" t="s">
        <v>83</v>
      </c>
      <c r="F73" s="126"/>
      <c r="G73" s="126"/>
      <c r="H73" s="126"/>
      <c r="I73" s="126"/>
      <c r="J73" s="126"/>
      <c r="K73" s="126"/>
      <c r="L73" s="126"/>
    </row>
    <row r="74" spans="1:14" ht="21.75" customHeight="1" x14ac:dyDescent="0.25">
      <c r="B74" s="17" t="s">
        <v>78</v>
      </c>
      <c r="F74" s="7" t="s">
        <v>860</v>
      </c>
      <c r="G74" s="20"/>
      <c r="H74" s="20"/>
      <c r="I74" s="20"/>
    </row>
    <row r="75" spans="1:14" ht="21" customHeight="1" x14ac:dyDescent="0.7">
      <c r="B75" s="17" t="s">
        <v>139</v>
      </c>
      <c r="G75" s="19"/>
      <c r="I75" s="8"/>
      <c r="J75" s="8"/>
      <c r="K75" s="8"/>
    </row>
    <row r="76" spans="1:14" x14ac:dyDescent="0.25">
      <c r="A76" s="97" t="s">
        <v>40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4" s="36" customFormat="1" ht="22.5" customHeight="1" x14ac:dyDescent="0.25">
      <c r="A77" s="28" t="s">
        <v>606</v>
      </c>
      <c r="B77" s="29"/>
      <c r="C77" s="29"/>
      <c r="D77" s="29"/>
      <c r="E77" s="29"/>
      <c r="F77" s="28" t="s">
        <v>314</v>
      </c>
      <c r="G77" s="29"/>
      <c r="H77" s="29"/>
      <c r="I77" s="29"/>
      <c r="J77" s="29"/>
      <c r="N77" s="61"/>
    </row>
    <row r="78" spans="1:14" s="36" customFormat="1" ht="22.5" customHeight="1" x14ac:dyDescent="0.25">
      <c r="A78" s="108" t="s">
        <v>809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N78" s="61"/>
    </row>
    <row r="79" spans="1:14" s="36" customFormat="1" ht="22.5" customHeight="1" x14ac:dyDescent="0.25">
      <c r="A79" s="108" t="s">
        <v>831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N79" s="61"/>
    </row>
    <row r="80" spans="1:14" s="36" customFormat="1" x14ac:dyDescent="0.25">
      <c r="A80" s="108" t="s">
        <v>837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N80" s="61"/>
    </row>
    <row r="81" spans="1:11" ht="21" customHeight="1" x14ac:dyDescent="0.25">
      <c r="A81" s="98" t="s">
        <v>495</v>
      </c>
      <c r="B81" s="98"/>
      <c r="C81" s="98"/>
      <c r="D81" s="98"/>
      <c r="E81" s="98"/>
      <c r="F81" s="98"/>
      <c r="G81" s="98"/>
      <c r="H81" s="98"/>
      <c r="I81" s="98"/>
      <c r="J81" s="98"/>
    </row>
    <row r="82" spans="1:11" ht="21" customHeight="1" x14ac:dyDescent="0.25">
      <c r="A82" s="99" t="s">
        <v>0</v>
      </c>
      <c r="B82" s="99" t="s">
        <v>9</v>
      </c>
      <c r="C82" s="99" t="s">
        <v>1</v>
      </c>
      <c r="D82" s="99" t="s">
        <v>2</v>
      </c>
      <c r="E82" s="99" t="s">
        <v>57</v>
      </c>
      <c r="F82" s="99" t="s">
        <v>8</v>
      </c>
      <c r="G82" s="102" t="s">
        <v>7</v>
      </c>
      <c r="H82" s="103"/>
      <c r="I82" s="103"/>
      <c r="J82" s="103"/>
      <c r="K82" s="99" t="s">
        <v>37</v>
      </c>
    </row>
    <row r="83" spans="1:11" x14ac:dyDescent="0.25">
      <c r="A83" s="100"/>
      <c r="B83" s="100"/>
      <c r="C83" s="100"/>
      <c r="D83" s="100"/>
      <c r="E83" s="100"/>
      <c r="F83" s="100"/>
      <c r="G83" s="6" t="s">
        <v>3</v>
      </c>
      <c r="H83" s="6" t="s">
        <v>4</v>
      </c>
      <c r="I83" s="4" t="s">
        <v>5</v>
      </c>
      <c r="J83" s="4" t="s">
        <v>6</v>
      </c>
      <c r="K83" s="100"/>
    </row>
    <row r="84" spans="1:11" x14ac:dyDescent="0.25">
      <c r="A84" s="101"/>
      <c r="B84" s="101"/>
      <c r="C84" s="101"/>
      <c r="D84" s="101"/>
      <c r="E84" s="101"/>
      <c r="F84" s="101"/>
      <c r="G84" s="3" t="s">
        <v>63</v>
      </c>
      <c r="H84" s="3" t="s">
        <v>64</v>
      </c>
      <c r="I84" s="4" t="s">
        <v>65</v>
      </c>
      <c r="J84" s="4" t="s">
        <v>66</v>
      </c>
      <c r="K84" s="101"/>
    </row>
    <row r="85" spans="1:11" x14ac:dyDescent="0.25">
      <c r="A85" s="5"/>
      <c r="B85" s="18" t="s">
        <v>907</v>
      </c>
      <c r="C85" s="18"/>
      <c r="D85" s="23"/>
      <c r="E85" s="25"/>
      <c r="F85" s="24">
        <v>155455</v>
      </c>
      <c r="G85" s="5"/>
      <c r="H85" s="25"/>
      <c r="I85" s="5"/>
      <c r="J85" s="5"/>
      <c r="K85" s="23" t="s">
        <v>493</v>
      </c>
    </row>
    <row r="86" spans="1:11" x14ac:dyDescent="0.25">
      <c r="A86" s="5"/>
      <c r="B86" s="18" t="s">
        <v>909</v>
      </c>
      <c r="C86" s="18"/>
      <c r="D86" s="23"/>
      <c r="E86" s="25"/>
      <c r="F86" s="24"/>
      <c r="G86" s="24"/>
      <c r="H86" s="24"/>
      <c r="I86" s="5"/>
      <c r="J86" s="5"/>
      <c r="K86" s="23" t="s">
        <v>492</v>
      </c>
    </row>
    <row r="87" spans="1:11" x14ac:dyDescent="0.25">
      <c r="A87" s="5"/>
      <c r="B87" s="18" t="s">
        <v>867</v>
      </c>
      <c r="C87" s="18" t="s">
        <v>816</v>
      </c>
      <c r="D87" s="23"/>
      <c r="E87" s="25"/>
      <c r="F87" s="24"/>
      <c r="G87" s="24"/>
      <c r="H87" s="25"/>
      <c r="I87" s="5"/>
      <c r="J87" s="5"/>
      <c r="K87" s="5"/>
    </row>
    <row r="88" spans="1:11" x14ac:dyDescent="0.25">
      <c r="A88" s="5"/>
      <c r="B88" s="26" t="s">
        <v>868</v>
      </c>
      <c r="C88" s="18" t="s">
        <v>873</v>
      </c>
      <c r="D88" s="23"/>
      <c r="E88" s="24"/>
      <c r="F88" s="24"/>
      <c r="G88" s="24"/>
      <c r="H88" s="24"/>
      <c r="I88" s="24"/>
      <c r="J88" s="5"/>
      <c r="K88" s="5"/>
    </row>
    <row r="89" spans="1:11" x14ac:dyDescent="0.25">
      <c r="A89" s="5"/>
      <c r="B89" s="18" t="s">
        <v>872</v>
      </c>
      <c r="C89" s="18" t="s">
        <v>810</v>
      </c>
      <c r="D89" s="23"/>
      <c r="E89" s="25"/>
      <c r="F89" s="24"/>
      <c r="G89" s="5"/>
      <c r="H89" s="25"/>
      <c r="I89" s="5"/>
      <c r="J89" s="5"/>
      <c r="K89" s="5"/>
    </row>
    <row r="90" spans="1:11" x14ac:dyDescent="0.25">
      <c r="A90" s="5"/>
      <c r="B90" s="18" t="s">
        <v>877</v>
      </c>
      <c r="C90" s="18" t="s">
        <v>811</v>
      </c>
      <c r="D90" s="23"/>
      <c r="E90" s="25"/>
      <c r="F90" s="24"/>
      <c r="G90" s="24"/>
      <c r="H90" s="25"/>
      <c r="I90" s="5"/>
      <c r="J90" s="5"/>
      <c r="K90" s="5"/>
    </row>
    <row r="91" spans="1:11" x14ac:dyDescent="0.25">
      <c r="A91" s="5"/>
      <c r="B91" s="18" t="s">
        <v>889</v>
      </c>
      <c r="C91" s="18" t="s">
        <v>870</v>
      </c>
      <c r="D91" s="23"/>
      <c r="E91" s="25"/>
      <c r="F91" s="24"/>
      <c r="G91" s="24"/>
      <c r="H91" s="25"/>
      <c r="I91" s="5"/>
      <c r="J91" s="5"/>
      <c r="K91" s="5"/>
    </row>
    <row r="92" spans="1:11" x14ac:dyDescent="0.25">
      <c r="A92" s="5"/>
      <c r="B92" s="18" t="s">
        <v>878</v>
      </c>
      <c r="C92" s="18" t="s">
        <v>871</v>
      </c>
      <c r="D92" s="23"/>
      <c r="E92" s="25"/>
      <c r="F92" s="24">
        <v>10800</v>
      </c>
      <c r="G92" s="24"/>
      <c r="H92" s="24">
        <v>10800</v>
      </c>
      <c r="I92" s="5"/>
      <c r="J92" s="5"/>
      <c r="K92" s="5"/>
    </row>
    <row r="93" spans="1:11" x14ac:dyDescent="0.25">
      <c r="A93" s="5"/>
      <c r="B93" s="18" t="s">
        <v>890</v>
      </c>
      <c r="C93" s="18" t="s">
        <v>874</v>
      </c>
      <c r="D93" s="23"/>
      <c r="E93" s="25"/>
      <c r="F93" s="24"/>
      <c r="G93" s="24"/>
      <c r="H93" s="25"/>
      <c r="I93" s="5"/>
      <c r="J93" s="5"/>
      <c r="K93" s="5"/>
    </row>
    <row r="94" spans="1:11" x14ac:dyDescent="0.25">
      <c r="A94" s="5"/>
      <c r="B94" s="18" t="s">
        <v>882</v>
      </c>
      <c r="C94" s="18" t="s">
        <v>825</v>
      </c>
      <c r="D94" s="23"/>
      <c r="E94" s="25"/>
      <c r="F94" s="24">
        <v>1000</v>
      </c>
      <c r="G94" s="24"/>
      <c r="H94" s="24">
        <v>1000</v>
      </c>
      <c r="I94" s="24"/>
      <c r="J94" s="5"/>
      <c r="K94" s="5"/>
    </row>
    <row r="95" spans="1:11" x14ac:dyDescent="0.25">
      <c r="A95" s="5"/>
      <c r="B95" s="18"/>
      <c r="C95" s="18" t="s">
        <v>826</v>
      </c>
      <c r="D95" s="5"/>
      <c r="E95" s="25"/>
      <c r="F95" s="24"/>
      <c r="G95" s="24"/>
      <c r="H95" s="24"/>
      <c r="I95" s="24"/>
      <c r="J95" s="5"/>
      <c r="K95" s="5"/>
    </row>
    <row r="96" spans="1:11" x14ac:dyDescent="0.25">
      <c r="A96" s="5"/>
      <c r="B96" s="18"/>
      <c r="C96" s="18" t="s">
        <v>827</v>
      </c>
      <c r="D96" s="5"/>
      <c r="E96" s="25"/>
      <c r="F96" s="24"/>
      <c r="G96" s="24"/>
      <c r="H96" s="24"/>
      <c r="I96" s="24"/>
      <c r="J96" s="5"/>
      <c r="K96" s="5"/>
    </row>
    <row r="97" spans="1:14" x14ac:dyDescent="0.25">
      <c r="A97" s="5"/>
      <c r="B97" s="106"/>
      <c r="C97" s="107"/>
      <c r="D97" s="5"/>
      <c r="E97" s="25"/>
      <c r="F97" s="24"/>
      <c r="G97" s="24"/>
      <c r="H97" s="24"/>
      <c r="I97" s="24"/>
      <c r="J97" s="5"/>
      <c r="K97" s="5"/>
    </row>
    <row r="98" spans="1:14" ht="21.75" customHeight="1" x14ac:dyDescent="0.25">
      <c r="B98" s="17" t="s">
        <v>30</v>
      </c>
      <c r="E98" s="126" t="s">
        <v>83</v>
      </c>
      <c r="F98" s="126"/>
      <c r="G98" s="126"/>
      <c r="H98" s="126"/>
      <c r="I98" s="126"/>
      <c r="J98" s="126"/>
      <c r="K98" s="126"/>
      <c r="L98" s="126"/>
    </row>
    <row r="99" spans="1:14" ht="21.75" customHeight="1" x14ac:dyDescent="0.25">
      <c r="B99" s="17" t="s">
        <v>78</v>
      </c>
      <c r="F99" s="7" t="s">
        <v>860</v>
      </c>
      <c r="G99" s="20"/>
      <c r="H99" s="20"/>
      <c r="I99" s="20"/>
    </row>
    <row r="100" spans="1:14" ht="21" customHeight="1" x14ac:dyDescent="0.7">
      <c r="B100" s="17" t="s">
        <v>139</v>
      </c>
      <c r="G100" s="19"/>
      <c r="I100" s="8"/>
      <c r="J100" s="8"/>
      <c r="K100" s="8"/>
    </row>
    <row r="101" spans="1:14" x14ac:dyDescent="0.25">
      <c r="A101" s="97" t="s">
        <v>40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</row>
    <row r="102" spans="1:14" s="36" customFormat="1" ht="22.5" customHeight="1" x14ac:dyDescent="0.25">
      <c r="A102" s="28" t="s">
        <v>606</v>
      </c>
      <c r="B102" s="29"/>
      <c r="C102" s="29"/>
      <c r="D102" s="29"/>
      <c r="E102" s="29"/>
      <c r="F102" s="28" t="s">
        <v>314</v>
      </c>
      <c r="G102" s="29"/>
      <c r="H102" s="29"/>
      <c r="I102" s="29"/>
      <c r="J102" s="29"/>
      <c r="N102" s="61"/>
    </row>
    <row r="103" spans="1:14" s="36" customFormat="1" ht="22.5" customHeight="1" x14ac:dyDescent="0.25">
      <c r="A103" s="108" t="s">
        <v>809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N103" s="61"/>
    </row>
    <row r="104" spans="1:14" s="36" customFormat="1" ht="22.5" customHeight="1" x14ac:dyDescent="0.25">
      <c r="A104" s="108" t="s">
        <v>906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N104" s="61"/>
    </row>
    <row r="105" spans="1:14" s="36" customFormat="1" x14ac:dyDescent="0.25">
      <c r="A105" s="108" t="s">
        <v>837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N105" s="61"/>
    </row>
    <row r="106" spans="1:14" ht="21" customHeight="1" x14ac:dyDescent="0.25">
      <c r="A106" s="98" t="s">
        <v>495</v>
      </c>
      <c r="B106" s="98"/>
      <c r="C106" s="98"/>
      <c r="D106" s="98"/>
      <c r="E106" s="98"/>
      <c r="F106" s="98"/>
      <c r="G106" s="98"/>
      <c r="H106" s="98"/>
      <c r="I106" s="98"/>
      <c r="J106" s="98"/>
    </row>
    <row r="107" spans="1:14" ht="21" customHeight="1" x14ac:dyDescent="0.25">
      <c r="A107" s="99" t="s">
        <v>0</v>
      </c>
      <c r="B107" s="99" t="s">
        <v>9</v>
      </c>
      <c r="C107" s="99" t="s">
        <v>1</v>
      </c>
      <c r="D107" s="99" t="s">
        <v>2</v>
      </c>
      <c r="E107" s="99" t="s">
        <v>57</v>
      </c>
      <c r="F107" s="99" t="s">
        <v>8</v>
      </c>
      <c r="G107" s="102" t="s">
        <v>7</v>
      </c>
      <c r="H107" s="103"/>
      <c r="I107" s="103"/>
      <c r="J107" s="103"/>
      <c r="K107" s="99" t="s">
        <v>37</v>
      </c>
    </row>
    <row r="108" spans="1:14" x14ac:dyDescent="0.25">
      <c r="A108" s="100"/>
      <c r="B108" s="100"/>
      <c r="C108" s="100"/>
      <c r="D108" s="100"/>
      <c r="E108" s="100"/>
      <c r="F108" s="100"/>
      <c r="G108" s="6" t="s">
        <v>3</v>
      </c>
      <c r="H108" s="6" t="s">
        <v>4</v>
      </c>
      <c r="I108" s="4" t="s">
        <v>5</v>
      </c>
      <c r="J108" s="4" t="s">
        <v>6</v>
      </c>
      <c r="K108" s="100"/>
    </row>
    <row r="109" spans="1:14" x14ac:dyDescent="0.25">
      <c r="A109" s="101"/>
      <c r="B109" s="101"/>
      <c r="C109" s="101"/>
      <c r="D109" s="101"/>
      <c r="E109" s="101"/>
      <c r="F109" s="101"/>
      <c r="G109" s="3" t="s">
        <v>63</v>
      </c>
      <c r="H109" s="3" t="s">
        <v>64</v>
      </c>
      <c r="I109" s="4" t="s">
        <v>65</v>
      </c>
      <c r="J109" s="4" t="s">
        <v>66</v>
      </c>
      <c r="K109" s="101"/>
    </row>
    <row r="110" spans="1:14" x14ac:dyDescent="0.25">
      <c r="A110" s="5"/>
      <c r="B110" s="18" t="s">
        <v>907</v>
      </c>
      <c r="C110" s="18"/>
      <c r="D110" s="23"/>
      <c r="E110" s="83"/>
      <c r="F110" s="24">
        <v>155455</v>
      </c>
      <c r="G110" s="5"/>
      <c r="H110" s="25"/>
      <c r="I110" s="5"/>
      <c r="J110" s="5"/>
      <c r="K110" s="23" t="s">
        <v>493</v>
      </c>
    </row>
    <row r="111" spans="1:14" x14ac:dyDescent="0.25">
      <c r="A111" s="5"/>
      <c r="B111" s="18" t="s">
        <v>909</v>
      </c>
      <c r="C111" s="18"/>
      <c r="D111" s="23"/>
      <c r="E111" s="83"/>
      <c r="F111" s="24"/>
      <c r="G111" s="24"/>
      <c r="H111" s="24"/>
      <c r="I111" s="5"/>
      <c r="J111" s="5"/>
      <c r="K111" s="23" t="s">
        <v>492</v>
      </c>
    </row>
    <row r="112" spans="1:14" x14ac:dyDescent="0.25">
      <c r="A112" s="5"/>
      <c r="B112" s="18" t="s">
        <v>867</v>
      </c>
      <c r="C112" s="18" t="s">
        <v>875</v>
      </c>
      <c r="D112" s="23"/>
      <c r="E112" s="83"/>
      <c r="F112" s="24"/>
      <c r="G112" s="24"/>
      <c r="H112" s="25"/>
      <c r="I112" s="5"/>
      <c r="J112" s="5"/>
      <c r="K112" s="5"/>
    </row>
    <row r="113" spans="1:14" x14ac:dyDescent="0.25">
      <c r="A113" s="5"/>
      <c r="B113" s="26" t="s">
        <v>868</v>
      </c>
      <c r="C113" s="18" t="s">
        <v>828</v>
      </c>
      <c r="D113" s="23"/>
      <c r="E113" s="83"/>
      <c r="F113" s="24"/>
      <c r="G113" s="24"/>
      <c r="H113" s="24"/>
      <c r="I113" s="24"/>
      <c r="J113" s="5"/>
      <c r="K113" s="5"/>
    </row>
    <row r="114" spans="1:14" x14ac:dyDescent="0.25">
      <c r="A114" s="5"/>
      <c r="B114" s="18" t="s">
        <v>872</v>
      </c>
      <c r="C114" s="18" t="s">
        <v>829</v>
      </c>
      <c r="D114" s="23"/>
      <c r="E114" s="83"/>
      <c r="F114" s="24"/>
      <c r="G114" s="5"/>
      <c r="H114" s="25"/>
      <c r="I114" s="5"/>
      <c r="J114" s="5"/>
      <c r="K114" s="5"/>
    </row>
    <row r="115" spans="1:14" x14ac:dyDescent="0.25">
      <c r="A115" s="5"/>
      <c r="B115" s="18" t="s">
        <v>888</v>
      </c>
      <c r="C115" s="18" t="s">
        <v>830</v>
      </c>
      <c r="D115" s="23" t="s">
        <v>883</v>
      </c>
      <c r="E115" s="38" t="s">
        <v>879</v>
      </c>
      <c r="F115" s="24"/>
      <c r="G115" s="24"/>
      <c r="H115" s="25"/>
      <c r="I115" s="5"/>
      <c r="J115" s="5"/>
      <c r="K115" s="5"/>
    </row>
    <row r="116" spans="1:14" x14ac:dyDescent="0.25">
      <c r="A116" s="5"/>
      <c r="B116" s="18" t="s">
        <v>891</v>
      </c>
      <c r="C116" s="18"/>
      <c r="D116" s="23" t="s">
        <v>885</v>
      </c>
      <c r="E116" s="83"/>
      <c r="F116" s="24"/>
      <c r="G116" s="24"/>
      <c r="H116" s="25"/>
      <c r="I116" s="5"/>
      <c r="J116" s="5"/>
      <c r="K116" s="5"/>
    </row>
    <row r="117" spans="1:14" x14ac:dyDescent="0.25">
      <c r="A117" s="5"/>
      <c r="B117" s="18" t="s">
        <v>832</v>
      </c>
      <c r="C117" s="18"/>
      <c r="D117" s="23"/>
      <c r="E117" s="83"/>
      <c r="F117" s="24">
        <v>7000</v>
      </c>
      <c r="G117" s="24"/>
      <c r="H117" s="24">
        <v>7000</v>
      </c>
      <c r="I117" s="5"/>
      <c r="J117" s="5"/>
      <c r="K117" s="5"/>
    </row>
    <row r="118" spans="1:14" x14ac:dyDescent="0.25">
      <c r="A118" s="5"/>
      <c r="B118" s="18" t="s">
        <v>886</v>
      </c>
      <c r="C118" s="18"/>
      <c r="D118" s="23"/>
      <c r="E118" s="83"/>
      <c r="F118" s="24"/>
      <c r="G118" s="24"/>
      <c r="H118" s="25"/>
      <c r="I118" s="5"/>
      <c r="J118" s="5"/>
      <c r="K118" s="5"/>
    </row>
    <row r="119" spans="1:14" x14ac:dyDescent="0.25">
      <c r="A119" s="5"/>
      <c r="B119" s="18" t="s">
        <v>833</v>
      </c>
      <c r="C119" s="18"/>
      <c r="D119" s="23"/>
      <c r="E119" s="83"/>
      <c r="F119" s="24">
        <v>7000</v>
      </c>
      <c r="G119" s="24"/>
      <c r="H119" s="24">
        <v>7000</v>
      </c>
      <c r="I119" s="24"/>
      <c r="J119" s="5"/>
      <c r="K119" s="5"/>
    </row>
    <row r="120" spans="1:14" x14ac:dyDescent="0.25">
      <c r="A120" s="5"/>
      <c r="B120" s="18" t="s">
        <v>887</v>
      </c>
      <c r="C120" s="18"/>
      <c r="D120" s="5"/>
      <c r="E120" s="83"/>
      <c r="F120" s="24"/>
      <c r="G120" s="24"/>
      <c r="H120" s="24"/>
      <c r="I120" s="24"/>
      <c r="J120" s="5"/>
      <c r="K120" s="5"/>
    </row>
    <row r="121" spans="1:14" x14ac:dyDescent="0.25">
      <c r="A121" s="5"/>
      <c r="B121" s="18"/>
      <c r="C121" s="18"/>
      <c r="D121" s="5"/>
      <c r="E121" s="83"/>
      <c r="F121" s="24"/>
      <c r="G121" s="24"/>
      <c r="H121" s="24"/>
      <c r="I121" s="24"/>
      <c r="J121" s="5"/>
      <c r="K121" s="5"/>
    </row>
    <row r="122" spans="1:14" x14ac:dyDescent="0.25">
      <c r="A122" s="5"/>
      <c r="B122" s="106"/>
      <c r="C122" s="107"/>
      <c r="D122" s="5"/>
      <c r="E122" s="83"/>
      <c r="F122" s="24"/>
      <c r="G122" s="24"/>
      <c r="H122" s="24"/>
      <c r="I122" s="24"/>
      <c r="J122" s="5"/>
      <c r="K122" s="5"/>
    </row>
    <row r="123" spans="1:14" ht="21.75" customHeight="1" x14ac:dyDescent="0.25">
      <c r="B123" s="17" t="s">
        <v>30</v>
      </c>
      <c r="E123" s="126" t="s">
        <v>83</v>
      </c>
      <c r="F123" s="126"/>
      <c r="G123" s="126"/>
      <c r="H123" s="126"/>
      <c r="I123" s="126"/>
      <c r="J123" s="126"/>
      <c r="K123" s="126"/>
      <c r="L123" s="126"/>
    </row>
    <row r="124" spans="1:14" ht="21.75" customHeight="1" x14ac:dyDescent="0.25">
      <c r="B124" s="17" t="s">
        <v>78</v>
      </c>
      <c r="F124" s="7" t="s">
        <v>860</v>
      </c>
      <c r="G124" s="20"/>
      <c r="H124" s="20"/>
      <c r="I124" s="20"/>
    </row>
    <row r="125" spans="1:14" ht="21" customHeight="1" x14ac:dyDescent="0.7">
      <c r="B125" s="17" t="s">
        <v>139</v>
      </c>
      <c r="G125" s="19"/>
      <c r="I125" s="8"/>
      <c r="J125" s="8"/>
      <c r="K125" s="8"/>
    </row>
    <row r="126" spans="1:14" x14ac:dyDescent="0.25">
      <c r="A126" s="97" t="s">
        <v>40</v>
      </c>
      <c r="B126" s="97"/>
      <c r="C126" s="97"/>
      <c r="D126" s="97"/>
      <c r="E126" s="97"/>
      <c r="F126" s="97"/>
      <c r="G126" s="97"/>
      <c r="H126" s="97"/>
      <c r="I126" s="97"/>
      <c r="J126" s="97"/>
      <c r="K126" s="97"/>
    </row>
    <row r="127" spans="1:14" s="36" customFormat="1" ht="22.5" customHeight="1" x14ac:dyDescent="0.25">
      <c r="A127" s="28" t="s">
        <v>606</v>
      </c>
      <c r="B127" s="29"/>
      <c r="C127" s="29"/>
      <c r="D127" s="29"/>
      <c r="E127" s="29"/>
      <c r="F127" s="28" t="s">
        <v>314</v>
      </c>
      <c r="G127" s="29"/>
      <c r="H127" s="29"/>
      <c r="I127" s="29"/>
      <c r="J127" s="29"/>
      <c r="N127" s="61"/>
    </row>
    <row r="128" spans="1:14" s="36" customFormat="1" ht="22.5" customHeight="1" x14ac:dyDescent="0.25">
      <c r="A128" s="108" t="s">
        <v>809</v>
      </c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N128" s="61"/>
    </row>
    <row r="129" spans="1:14" s="36" customFormat="1" ht="22.5" customHeight="1" x14ac:dyDescent="0.25">
      <c r="A129" s="108" t="s">
        <v>906</v>
      </c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N129" s="61"/>
    </row>
    <row r="130" spans="1:14" s="36" customFormat="1" x14ac:dyDescent="0.25">
      <c r="A130" s="108" t="s">
        <v>837</v>
      </c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N130" s="61"/>
    </row>
    <row r="131" spans="1:14" ht="21" customHeight="1" x14ac:dyDescent="0.25">
      <c r="A131" s="98" t="s">
        <v>495</v>
      </c>
      <c r="B131" s="98"/>
      <c r="C131" s="98"/>
      <c r="D131" s="98"/>
      <c r="E131" s="98"/>
      <c r="F131" s="98"/>
      <c r="G131" s="98"/>
      <c r="H131" s="98"/>
      <c r="I131" s="98"/>
      <c r="J131" s="98"/>
    </row>
    <row r="132" spans="1:14" ht="21" customHeight="1" x14ac:dyDescent="0.25">
      <c r="A132" s="99" t="s">
        <v>0</v>
      </c>
      <c r="B132" s="99" t="s">
        <v>9</v>
      </c>
      <c r="C132" s="99" t="s">
        <v>1</v>
      </c>
      <c r="D132" s="99" t="s">
        <v>2</v>
      </c>
      <c r="E132" s="99" t="s">
        <v>57</v>
      </c>
      <c r="F132" s="99" t="s">
        <v>8</v>
      </c>
      <c r="G132" s="102" t="s">
        <v>7</v>
      </c>
      <c r="H132" s="103"/>
      <c r="I132" s="103"/>
      <c r="J132" s="103"/>
      <c r="K132" s="99" t="s">
        <v>37</v>
      </c>
    </row>
    <row r="133" spans="1:14" x14ac:dyDescent="0.25">
      <c r="A133" s="100"/>
      <c r="B133" s="100"/>
      <c r="C133" s="100"/>
      <c r="D133" s="100"/>
      <c r="E133" s="100"/>
      <c r="F133" s="100"/>
      <c r="G133" s="6" t="s">
        <v>3</v>
      </c>
      <c r="H133" s="6" t="s">
        <v>4</v>
      </c>
      <c r="I133" s="4" t="s">
        <v>5</v>
      </c>
      <c r="J133" s="4" t="s">
        <v>6</v>
      </c>
      <c r="K133" s="100"/>
    </row>
    <row r="134" spans="1:14" x14ac:dyDescent="0.25">
      <c r="A134" s="101"/>
      <c r="B134" s="101"/>
      <c r="C134" s="101"/>
      <c r="D134" s="101"/>
      <c r="E134" s="101"/>
      <c r="F134" s="101"/>
      <c r="G134" s="3" t="s">
        <v>63</v>
      </c>
      <c r="H134" s="3" t="s">
        <v>64</v>
      </c>
      <c r="I134" s="4" t="s">
        <v>65</v>
      </c>
      <c r="J134" s="4" t="s">
        <v>66</v>
      </c>
      <c r="K134" s="101"/>
    </row>
    <row r="135" spans="1:14" x14ac:dyDescent="0.25">
      <c r="A135" s="5"/>
      <c r="B135" s="18" t="s">
        <v>907</v>
      </c>
      <c r="C135" s="18"/>
      <c r="D135" s="23"/>
      <c r="E135" s="83"/>
      <c r="F135" s="24">
        <v>155455</v>
      </c>
      <c r="G135" s="5"/>
      <c r="H135" s="25"/>
      <c r="I135" s="5"/>
      <c r="J135" s="5"/>
      <c r="K135" s="23" t="s">
        <v>493</v>
      </c>
    </row>
    <row r="136" spans="1:14" x14ac:dyDescent="0.25">
      <c r="A136" s="5"/>
      <c r="B136" s="18" t="s">
        <v>909</v>
      </c>
      <c r="C136" s="18"/>
      <c r="D136" s="23"/>
      <c r="E136" s="83"/>
      <c r="F136" s="24"/>
      <c r="G136" s="24"/>
      <c r="H136" s="24"/>
      <c r="I136" s="5"/>
      <c r="J136" s="5"/>
      <c r="K136" s="23" t="s">
        <v>492</v>
      </c>
    </row>
    <row r="137" spans="1:14" x14ac:dyDescent="0.25">
      <c r="A137" s="5"/>
      <c r="B137" s="18" t="s">
        <v>867</v>
      </c>
      <c r="C137" s="18"/>
      <c r="D137" s="23"/>
      <c r="E137" s="83"/>
      <c r="F137" s="24"/>
      <c r="G137" s="24"/>
      <c r="H137" s="25"/>
      <c r="I137" s="5"/>
      <c r="J137" s="5"/>
      <c r="K137" s="5"/>
    </row>
    <row r="138" spans="1:14" x14ac:dyDescent="0.25">
      <c r="A138" s="5"/>
      <c r="B138" s="26" t="s">
        <v>868</v>
      </c>
      <c r="C138" s="18"/>
      <c r="D138" s="23"/>
      <c r="E138" s="83"/>
      <c r="F138" s="24"/>
      <c r="G138" s="24"/>
      <c r="H138" s="24"/>
      <c r="I138" s="24"/>
      <c r="J138" s="5"/>
      <c r="K138" s="5"/>
    </row>
    <row r="139" spans="1:14" x14ac:dyDescent="0.25">
      <c r="A139" s="5"/>
      <c r="B139" s="18" t="s">
        <v>872</v>
      </c>
      <c r="C139" s="18"/>
      <c r="D139" s="23"/>
      <c r="E139" s="83"/>
      <c r="F139" s="24"/>
      <c r="G139" s="5"/>
      <c r="H139" s="25"/>
      <c r="I139" s="5"/>
      <c r="J139" s="5"/>
      <c r="K139" s="5"/>
    </row>
    <row r="140" spans="1:14" x14ac:dyDescent="0.25">
      <c r="A140" s="5"/>
      <c r="B140" s="18" t="s">
        <v>888</v>
      </c>
      <c r="C140" s="18"/>
      <c r="D140" s="23"/>
      <c r="E140" s="38" t="s">
        <v>879</v>
      </c>
      <c r="F140" s="24"/>
      <c r="G140" s="24"/>
      <c r="H140" s="25"/>
      <c r="I140" s="5"/>
      <c r="J140" s="5"/>
      <c r="K140" s="5"/>
    </row>
    <row r="141" spans="1:14" x14ac:dyDescent="0.25">
      <c r="A141" s="5"/>
      <c r="B141" s="18" t="s">
        <v>891</v>
      </c>
      <c r="C141" s="18"/>
      <c r="D141" s="23"/>
      <c r="E141" s="83"/>
      <c r="F141" s="24"/>
      <c r="G141" s="24"/>
      <c r="H141" s="25"/>
      <c r="I141" s="5"/>
      <c r="J141" s="5"/>
      <c r="K141" s="5"/>
    </row>
    <row r="142" spans="1:14" x14ac:dyDescent="0.25">
      <c r="A142" s="5"/>
      <c r="B142" s="18" t="s">
        <v>878</v>
      </c>
      <c r="C142" s="18"/>
      <c r="D142" s="23"/>
      <c r="E142" s="83"/>
      <c r="F142" s="24">
        <v>7200</v>
      </c>
      <c r="G142" s="24"/>
      <c r="H142" s="24">
        <v>7200</v>
      </c>
      <c r="I142" s="5"/>
      <c r="J142" s="5"/>
      <c r="K142" s="5"/>
    </row>
    <row r="143" spans="1:14" x14ac:dyDescent="0.25">
      <c r="A143" s="5"/>
      <c r="B143" s="18" t="s">
        <v>892</v>
      </c>
      <c r="C143" s="18"/>
      <c r="D143" s="23"/>
      <c r="E143" s="83"/>
      <c r="G143" s="24"/>
      <c r="H143" s="25"/>
      <c r="I143" s="5"/>
      <c r="J143" s="5"/>
      <c r="K143" s="5"/>
    </row>
    <row r="144" spans="1:14" x14ac:dyDescent="0.25">
      <c r="A144" s="5"/>
      <c r="B144" s="18" t="s">
        <v>267</v>
      </c>
      <c r="C144" s="18"/>
      <c r="D144" s="23"/>
      <c r="E144" s="83"/>
      <c r="F144" s="24"/>
      <c r="G144" s="24"/>
      <c r="H144" s="24"/>
      <c r="I144" s="24"/>
      <c r="J144" s="5"/>
      <c r="K144" s="5"/>
    </row>
    <row r="145" spans="1:14" x14ac:dyDescent="0.25">
      <c r="A145" s="5"/>
      <c r="B145" s="18" t="s">
        <v>897</v>
      </c>
      <c r="C145" s="18"/>
      <c r="D145" s="5"/>
      <c r="E145" s="83"/>
      <c r="F145" s="24">
        <v>1500</v>
      </c>
      <c r="G145" s="24"/>
      <c r="H145" s="24">
        <v>1500</v>
      </c>
      <c r="I145" s="24"/>
      <c r="J145" s="5"/>
      <c r="K145" s="5"/>
    </row>
    <row r="146" spans="1:14" x14ac:dyDescent="0.25">
      <c r="A146" s="5"/>
      <c r="B146" s="18"/>
      <c r="C146" s="18"/>
      <c r="D146" s="5"/>
      <c r="E146" s="83"/>
      <c r="F146" s="24"/>
      <c r="G146" s="24"/>
      <c r="H146" s="24"/>
      <c r="I146" s="24"/>
      <c r="J146" s="5"/>
      <c r="K146" s="5"/>
    </row>
    <row r="147" spans="1:14" x14ac:dyDescent="0.25">
      <c r="A147" s="5"/>
      <c r="B147" s="106" t="s">
        <v>807</v>
      </c>
      <c r="C147" s="107"/>
      <c r="D147" s="5"/>
      <c r="E147" s="83"/>
      <c r="F147" s="24"/>
      <c r="G147" s="24"/>
      <c r="H147" s="24"/>
      <c r="I147" s="24"/>
      <c r="J147" s="5"/>
      <c r="K147" s="5"/>
    </row>
    <row r="148" spans="1:14" ht="21.75" customHeight="1" x14ac:dyDescent="0.25">
      <c r="B148" s="17" t="s">
        <v>30</v>
      </c>
      <c r="E148" s="126" t="s">
        <v>83</v>
      </c>
      <c r="F148" s="126"/>
      <c r="G148" s="126"/>
      <c r="H148" s="126"/>
      <c r="I148" s="126"/>
      <c r="J148" s="126"/>
      <c r="K148" s="126"/>
      <c r="L148" s="126"/>
    </row>
    <row r="149" spans="1:14" ht="21.75" customHeight="1" x14ac:dyDescent="0.25">
      <c r="B149" s="17" t="s">
        <v>78</v>
      </c>
      <c r="F149" s="7" t="s">
        <v>860</v>
      </c>
      <c r="G149" s="20"/>
      <c r="H149" s="20"/>
      <c r="I149" s="20"/>
    </row>
    <row r="150" spans="1:14" ht="21" customHeight="1" x14ac:dyDescent="0.7">
      <c r="B150" s="17" t="s">
        <v>139</v>
      </c>
      <c r="G150" s="19"/>
      <c r="I150" s="8"/>
      <c r="J150" s="8"/>
      <c r="K150" s="8"/>
    </row>
    <row r="151" spans="1:14" x14ac:dyDescent="0.25">
      <c r="A151" s="97" t="s">
        <v>40</v>
      </c>
      <c r="B151" s="97"/>
      <c r="C151" s="97"/>
      <c r="D151" s="97"/>
      <c r="E151" s="97"/>
      <c r="F151" s="97"/>
      <c r="G151" s="97"/>
      <c r="H151" s="97"/>
      <c r="I151" s="97"/>
      <c r="J151" s="97"/>
      <c r="K151" s="97"/>
    </row>
    <row r="152" spans="1:14" s="36" customFormat="1" ht="22.5" customHeight="1" x14ac:dyDescent="0.25">
      <c r="A152" s="28" t="s">
        <v>606</v>
      </c>
      <c r="B152" s="29"/>
      <c r="C152" s="29"/>
      <c r="D152" s="29"/>
      <c r="E152" s="29"/>
      <c r="F152" s="28" t="s">
        <v>314</v>
      </c>
      <c r="G152" s="29"/>
      <c r="H152" s="29"/>
      <c r="I152" s="29"/>
      <c r="J152" s="29"/>
      <c r="N152" s="61"/>
    </row>
    <row r="153" spans="1:14" s="36" customFormat="1" ht="22.5" customHeight="1" x14ac:dyDescent="0.25">
      <c r="A153" s="108" t="s">
        <v>809</v>
      </c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N153" s="61"/>
    </row>
    <row r="154" spans="1:14" s="36" customFormat="1" ht="22.5" customHeight="1" x14ac:dyDescent="0.25">
      <c r="A154" s="108" t="s">
        <v>906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N154" s="61"/>
    </row>
    <row r="155" spans="1:14" s="36" customFormat="1" x14ac:dyDescent="0.25">
      <c r="A155" s="108" t="s">
        <v>837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N155" s="61"/>
    </row>
    <row r="156" spans="1:14" ht="21" customHeight="1" x14ac:dyDescent="0.25">
      <c r="A156" s="98" t="s">
        <v>495</v>
      </c>
      <c r="B156" s="98"/>
      <c r="C156" s="98"/>
      <c r="D156" s="98"/>
      <c r="E156" s="98"/>
      <c r="F156" s="98"/>
      <c r="G156" s="98"/>
      <c r="H156" s="98"/>
      <c r="I156" s="98"/>
      <c r="J156" s="98"/>
    </row>
    <row r="157" spans="1:14" ht="21" customHeight="1" x14ac:dyDescent="0.25">
      <c r="A157" s="99" t="s">
        <v>0</v>
      </c>
      <c r="B157" s="99" t="s">
        <v>9</v>
      </c>
      <c r="C157" s="99" t="s">
        <v>1</v>
      </c>
      <c r="D157" s="99" t="s">
        <v>2</v>
      </c>
      <c r="E157" s="99" t="s">
        <v>57</v>
      </c>
      <c r="F157" s="99" t="s">
        <v>8</v>
      </c>
      <c r="G157" s="102" t="s">
        <v>7</v>
      </c>
      <c r="H157" s="103"/>
      <c r="I157" s="103"/>
      <c r="J157" s="103"/>
      <c r="K157" s="99" t="s">
        <v>37</v>
      </c>
    </row>
    <row r="158" spans="1:14" x14ac:dyDescent="0.25">
      <c r="A158" s="100"/>
      <c r="B158" s="100"/>
      <c r="C158" s="100"/>
      <c r="D158" s="100"/>
      <c r="E158" s="100"/>
      <c r="F158" s="100"/>
      <c r="G158" s="6" t="s">
        <v>3</v>
      </c>
      <c r="H158" s="6" t="s">
        <v>4</v>
      </c>
      <c r="I158" s="4" t="s">
        <v>5</v>
      </c>
      <c r="J158" s="4" t="s">
        <v>6</v>
      </c>
      <c r="K158" s="100"/>
    </row>
    <row r="159" spans="1:14" x14ac:dyDescent="0.25">
      <c r="A159" s="101"/>
      <c r="B159" s="101"/>
      <c r="C159" s="101"/>
      <c r="D159" s="101"/>
      <c r="E159" s="101"/>
      <c r="F159" s="101"/>
      <c r="G159" s="3" t="s">
        <v>63</v>
      </c>
      <c r="H159" s="3" t="s">
        <v>64</v>
      </c>
      <c r="I159" s="4" t="s">
        <v>65</v>
      </c>
      <c r="J159" s="4" t="s">
        <v>66</v>
      </c>
      <c r="K159" s="101"/>
    </row>
    <row r="160" spans="1:14" x14ac:dyDescent="0.25">
      <c r="A160" s="5"/>
      <c r="B160" s="18" t="s">
        <v>907</v>
      </c>
      <c r="C160" s="18"/>
      <c r="D160" s="23"/>
      <c r="E160" s="83"/>
      <c r="F160" s="24">
        <v>155455</v>
      </c>
      <c r="G160" s="5"/>
      <c r="H160" s="25"/>
      <c r="I160" s="5"/>
      <c r="J160" s="5"/>
      <c r="K160" s="23" t="s">
        <v>493</v>
      </c>
    </row>
    <row r="161" spans="1:12" x14ac:dyDescent="0.25">
      <c r="A161" s="5"/>
      <c r="B161" s="18" t="s">
        <v>909</v>
      </c>
      <c r="C161" s="18"/>
      <c r="D161" s="23"/>
      <c r="E161" s="83"/>
      <c r="F161" s="24"/>
      <c r="G161" s="24"/>
      <c r="H161" s="24"/>
      <c r="I161" s="5"/>
      <c r="J161" s="5"/>
      <c r="K161" s="23" t="s">
        <v>492</v>
      </c>
    </row>
    <row r="162" spans="1:12" x14ac:dyDescent="0.25">
      <c r="A162" s="5"/>
      <c r="B162" s="18" t="s">
        <v>867</v>
      </c>
      <c r="C162" s="18" t="s">
        <v>869</v>
      </c>
      <c r="D162" s="23" t="s">
        <v>894</v>
      </c>
      <c r="E162" s="83"/>
      <c r="F162" s="24"/>
      <c r="G162" s="24"/>
      <c r="H162" s="25"/>
      <c r="I162" s="5"/>
      <c r="J162" s="5"/>
      <c r="K162" s="5"/>
    </row>
    <row r="163" spans="1:12" x14ac:dyDescent="0.25">
      <c r="A163" s="5"/>
      <c r="B163" s="26" t="s">
        <v>868</v>
      </c>
      <c r="C163" s="18" t="s">
        <v>820</v>
      </c>
      <c r="D163" s="23" t="s">
        <v>540</v>
      </c>
      <c r="E163" s="83"/>
      <c r="F163" s="24"/>
      <c r="G163" s="24"/>
      <c r="H163" s="24"/>
      <c r="I163" s="24"/>
      <c r="J163" s="5"/>
      <c r="K163" s="5"/>
    </row>
    <row r="164" spans="1:12" x14ac:dyDescent="0.25">
      <c r="A164" s="5"/>
      <c r="B164" s="18" t="s">
        <v>872</v>
      </c>
      <c r="C164" s="18" t="s">
        <v>821</v>
      </c>
      <c r="D164" s="23"/>
      <c r="E164" s="38"/>
      <c r="F164" s="24"/>
      <c r="G164" s="5"/>
      <c r="H164" s="25"/>
      <c r="I164" s="5"/>
      <c r="J164" s="5"/>
      <c r="K164" s="5"/>
    </row>
    <row r="165" spans="1:12" x14ac:dyDescent="0.25">
      <c r="A165" s="5"/>
      <c r="B165" s="18" t="s">
        <v>893</v>
      </c>
      <c r="C165" s="18" t="s">
        <v>822</v>
      </c>
      <c r="D165" s="23"/>
      <c r="E165" s="38" t="s">
        <v>879</v>
      </c>
      <c r="F165" s="24"/>
      <c r="G165" s="24"/>
      <c r="H165" s="25"/>
      <c r="I165" s="5"/>
      <c r="J165" s="5"/>
      <c r="K165" s="5"/>
    </row>
    <row r="166" spans="1:12" x14ac:dyDescent="0.25">
      <c r="A166" s="5"/>
      <c r="B166" s="18" t="s">
        <v>901</v>
      </c>
      <c r="C166" s="18" t="s">
        <v>823</v>
      </c>
      <c r="D166" s="23"/>
      <c r="E166" s="83"/>
      <c r="F166" s="24"/>
      <c r="G166" s="24"/>
      <c r="H166" s="24"/>
      <c r="I166" s="5"/>
      <c r="J166" s="5"/>
      <c r="K166" s="5"/>
    </row>
    <row r="167" spans="1:12" x14ac:dyDescent="0.25">
      <c r="A167" s="5"/>
      <c r="B167" s="18" t="s">
        <v>832</v>
      </c>
      <c r="C167" s="18" t="s">
        <v>824</v>
      </c>
      <c r="D167" s="23"/>
      <c r="E167" s="83"/>
      <c r="F167" s="52">
        <v>1750</v>
      </c>
      <c r="G167" s="41"/>
      <c r="H167" s="52">
        <v>1750</v>
      </c>
      <c r="I167" s="24"/>
      <c r="J167" s="5"/>
      <c r="K167" s="5"/>
    </row>
    <row r="168" spans="1:12" x14ac:dyDescent="0.25">
      <c r="A168" s="5"/>
      <c r="B168" s="40" t="s">
        <v>903</v>
      </c>
      <c r="C168" s="18" t="s">
        <v>812</v>
      </c>
      <c r="D168" s="23"/>
      <c r="E168" s="83"/>
      <c r="F168" s="52"/>
      <c r="G168" s="52"/>
      <c r="H168" s="52"/>
      <c r="I168" s="25"/>
      <c r="J168" s="5"/>
      <c r="K168" s="5"/>
    </row>
    <row r="169" spans="1:12" x14ac:dyDescent="0.25">
      <c r="A169" s="5"/>
      <c r="B169" s="18" t="s">
        <v>833</v>
      </c>
      <c r="C169" s="18" t="s">
        <v>813</v>
      </c>
      <c r="D169" s="23"/>
      <c r="E169" s="83"/>
      <c r="F169" s="52">
        <v>1750</v>
      </c>
      <c r="G169" s="41"/>
      <c r="H169" s="52">
        <v>1750</v>
      </c>
      <c r="I169" s="24"/>
      <c r="J169" s="5"/>
      <c r="K169" s="5"/>
    </row>
    <row r="170" spans="1:12" x14ac:dyDescent="0.25">
      <c r="A170" s="5"/>
      <c r="B170" s="18" t="s">
        <v>902</v>
      </c>
      <c r="C170" s="18" t="s">
        <v>814</v>
      </c>
      <c r="D170" s="5"/>
      <c r="E170" s="83"/>
      <c r="F170" s="24"/>
      <c r="G170" s="5"/>
      <c r="H170" s="25"/>
      <c r="I170" s="5"/>
      <c r="J170" s="5"/>
      <c r="K170" s="5"/>
    </row>
    <row r="171" spans="1:12" x14ac:dyDescent="0.25">
      <c r="A171" s="5"/>
      <c r="B171" s="18"/>
      <c r="C171" s="18" t="s">
        <v>815</v>
      </c>
      <c r="D171" s="5"/>
      <c r="E171" s="83"/>
      <c r="F171" s="24"/>
      <c r="G171" s="24"/>
      <c r="H171" s="24"/>
      <c r="I171" s="24"/>
      <c r="J171" s="5"/>
      <c r="K171" s="5"/>
    </row>
    <row r="172" spans="1:12" x14ac:dyDescent="0.25">
      <c r="A172" s="5"/>
      <c r="B172" s="106"/>
      <c r="C172" s="107"/>
      <c r="D172" s="5"/>
      <c r="E172" s="83"/>
      <c r="F172" s="24"/>
      <c r="G172" s="24"/>
      <c r="H172" s="24"/>
      <c r="I172" s="35"/>
      <c r="J172" s="5"/>
      <c r="K172" s="5"/>
    </row>
    <row r="173" spans="1:12" ht="21.75" customHeight="1" x14ac:dyDescent="0.25">
      <c r="B173" s="17" t="s">
        <v>30</v>
      </c>
      <c r="E173" s="126" t="s">
        <v>83</v>
      </c>
      <c r="F173" s="126"/>
      <c r="G173" s="126"/>
      <c r="H173" s="126"/>
      <c r="I173" s="126"/>
      <c r="J173" s="126"/>
      <c r="K173" s="126"/>
      <c r="L173" s="126"/>
    </row>
    <row r="174" spans="1:12" ht="21.75" customHeight="1" x14ac:dyDescent="0.25">
      <c r="B174" s="17" t="s">
        <v>78</v>
      </c>
      <c r="F174" s="7" t="s">
        <v>860</v>
      </c>
      <c r="G174" s="20"/>
      <c r="H174" s="20"/>
      <c r="I174" s="20"/>
    </row>
    <row r="175" spans="1:12" ht="21" customHeight="1" x14ac:dyDescent="0.7">
      <c r="B175" s="17" t="s">
        <v>139</v>
      </c>
      <c r="G175" s="19"/>
      <c r="I175" s="8"/>
      <c r="J175" s="8"/>
      <c r="K175" s="8"/>
    </row>
    <row r="176" spans="1:12" x14ac:dyDescent="0.25">
      <c r="A176" s="97" t="s">
        <v>40</v>
      </c>
      <c r="B176" s="97"/>
      <c r="C176" s="97"/>
      <c r="D176" s="97"/>
      <c r="E176" s="97"/>
      <c r="F176" s="97"/>
      <c r="G176" s="97"/>
      <c r="H176" s="97"/>
      <c r="I176" s="97"/>
      <c r="J176" s="97"/>
      <c r="K176" s="97"/>
    </row>
    <row r="177" spans="1:14" s="36" customFormat="1" ht="22.5" customHeight="1" x14ac:dyDescent="0.25">
      <c r="A177" s="28" t="s">
        <v>606</v>
      </c>
      <c r="B177" s="29"/>
      <c r="C177" s="29"/>
      <c r="D177" s="29"/>
      <c r="E177" s="29"/>
      <c r="F177" s="28" t="s">
        <v>314</v>
      </c>
      <c r="G177" s="29"/>
      <c r="H177" s="29"/>
      <c r="I177" s="29"/>
      <c r="J177" s="29"/>
      <c r="N177" s="61"/>
    </row>
    <row r="178" spans="1:14" s="36" customFormat="1" ht="22.5" customHeight="1" x14ac:dyDescent="0.25">
      <c r="A178" s="108" t="s">
        <v>809</v>
      </c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N178" s="61"/>
    </row>
    <row r="179" spans="1:14" s="36" customFormat="1" ht="22.5" customHeight="1" x14ac:dyDescent="0.25">
      <c r="A179" s="108" t="s">
        <v>906</v>
      </c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N179" s="61"/>
    </row>
    <row r="180" spans="1:14" s="36" customFormat="1" x14ac:dyDescent="0.25">
      <c r="A180" s="108" t="s">
        <v>837</v>
      </c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N180" s="61"/>
    </row>
    <row r="181" spans="1:14" ht="21" customHeight="1" x14ac:dyDescent="0.25">
      <c r="A181" s="98" t="s">
        <v>495</v>
      </c>
      <c r="B181" s="98"/>
      <c r="C181" s="98"/>
      <c r="D181" s="98"/>
      <c r="E181" s="98"/>
      <c r="F181" s="98"/>
      <c r="G181" s="98"/>
      <c r="H181" s="98"/>
      <c r="I181" s="98"/>
      <c r="J181" s="98"/>
    </row>
    <row r="182" spans="1:14" ht="21" customHeight="1" x14ac:dyDescent="0.25">
      <c r="A182" s="99" t="s">
        <v>0</v>
      </c>
      <c r="B182" s="99" t="s">
        <v>9</v>
      </c>
      <c r="C182" s="99" t="s">
        <v>1</v>
      </c>
      <c r="D182" s="99" t="s">
        <v>2</v>
      </c>
      <c r="E182" s="99" t="s">
        <v>57</v>
      </c>
      <c r="F182" s="99" t="s">
        <v>8</v>
      </c>
      <c r="G182" s="102" t="s">
        <v>7</v>
      </c>
      <c r="H182" s="103"/>
      <c r="I182" s="103"/>
      <c r="J182" s="103"/>
      <c r="K182" s="99" t="s">
        <v>37</v>
      </c>
    </row>
    <row r="183" spans="1:14" x14ac:dyDescent="0.25">
      <c r="A183" s="100"/>
      <c r="B183" s="100"/>
      <c r="C183" s="100"/>
      <c r="D183" s="100"/>
      <c r="E183" s="100"/>
      <c r="F183" s="100"/>
      <c r="G183" s="6" t="s">
        <v>3</v>
      </c>
      <c r="H183" s="6" t="s">
        <v>4</v>
      </c>
      <c r="I183" s="4" t="s">
        <v>5</v>
      </c>
      <c r="J183" s="4" t="s">
        <v>6</v>
      </c>
      <c r="K183" s="100"/>
    </row>
    <row r="184" spans="1:14" x14ac:dyDescent="0.25">
      <c r="A184" s="101"/>
      <c r="B184" s="101"/>
      <c r="C184" s="101"/>
      <c r="D184" s="101"/>
      <c r="E184" s="101"/>
      <c r="F184" s="101"/>
      <c r="G184" s="3" t="s">
        <v>63</v>
      </c>
      <c r="H184" s="3" t="s">
        <v>64</v>
      </c>
      <c r="I184" s="4" t="s">
        <v>65</v>
      </c>
      <c r="J184" s="4" t="s">
        <v>66</v>
      </c>
      <c r="K184" s="101"/>
    </row>
    <row r="185" spans="1:14" x14ac:dyDescent="0.25">
      <c r="A185" s="5"/>
      <c r="B185" s="18" t="s">
        <v>907</v>
      </c>
      <c r="C185" s="18"/>
      <c r="D185" s="23"/>
      <c r="E185" s="83"/>
      <c r="F185" s="24">
        <v>155455</v>
      </c>
      <c r="G185" s="5"/>
      <c r="H185" s="25"/>
      <c r="I185" s="5"/>
      <c r="J185" s="5"/>
      <c r="K185" s="23" t="s">
        <v>493</v>
      </c>
    </row>
    <row r="186" spans="1:14" x14ac:dyDescent="0.25">
      <c r="A186" s="5"/>
      <c r="B186" s="18" t="s">
        <v>909</v>
      </c>
      <c r="C186" s="18"/>
      <c r="D186" s="23"/>
      <c r="E186" s="83"/>
      <c r="F186" s="24"/>
      <c r="G186" s="24"/>
      <c r="H186" s="24"/>
      <c r="I186" s="5"/>
      <c r="J186" s="5"/>
      <c r="K186" s="23" t="s">
        <v>492</v>
      </c>
    </row>
    <row r="187" spans="1:14" x14ac:dyDescent="0.25">
      <c r="A187" s="5"/>
      <c r="B187" s="18" t="s">
        <v>867</v>
      </c>
      <c r="C187" s="18"/>
      <c r="D187" s="23"/>
      <c r="E187" s="83"/>
      <c r="F187" s="24"/>
      <c r="G187" s="24"/>
      <c r="H187" s="25"/>
      <c r="I187" s="5"/>
      <c r="J187" s="5"/>
      <c r="K187" s="5"/>
    </row>
    <row r="188" spans="1:14" x14ac:dyDescent="0.25">
      <c r="A188" s="5"/>
      <c r="B188" s="26" t="s">
        <v>868</v>
      </c>
      <c r="C188" s="18"/>
      <c r="D188" s="23"/>
      <c r="E188" s="83"/>
      <c r="F188" s="24"/>
      <c r="G188" s="24"/>
      <c r="H188" s="24"/>
      <c r="I188" s="24"/>
      <c r="J188" s="5"/>
      <c r="K188" s="5"/>
    </row>
    <row r="189" spans="1:14" x14ac:dyDescent="0.25">
      <c r="A189" s="5"/>
      <c r="B189" s="18" t="s">
        <v>872</v>
      </c>
      <c r="C189" s="18"/>
      <c r="D189" s="23"/>
      <c r="E189" s="38" t="s">
        <v>879</v>
      </c>
      <c r="F189" s="24"/>
      <c r="G189" s="5"/>
      <c r="H189" s="25"/>
      <c r="I189" s="5"/>
      <c r="J189" s="5"/>
      <c r="K189" s="5"/>
    </row>
    <row r="190" spans="1:14" x14ac:dyDescent="0.25">
      <c r="A190" s="5"/>
      <c r="B190" s="18" t="s">
        <v>893</v>
      </c>
      <c r="C190" s="18"/>
      <c r="D190" s="23"/>
      <c r="E190" s="83"/>
      <c r="F190" s="24"/>
      <c r="G190" s="24"/>
      <c r="H190" s="25"/>
      <c r="I190" s="5"/>
      <c r="J190" s="5"/>
      <c r="K190" s="5"/>
    </row>
    <row r="191" spans="1:14" x14ac:dyDescent="0.25">
      <c r="A191" s="5"/>
      <c r="B191" s="18" t="s">
        <v>904</v>
      </c>
      <c r="C191" s="18"/>
      <c r="D191" s="23"/>
      <c r="E191" s="83"/>
      <c r="F191" s="24"/>
      <c r="G191" s="24"/>
      <c r="H191" s="24"/>
      <c r="I191" s="5"/>
      <c r="J191" s="5"/>
      <c r="K191" s="5"/>
    </row>
    <row r="192" spans="1:14" x14ac:dyDescent="0.25">
      <c r="A192" s="5"/>
      <c r="B192" s="18" t="s">
        <v>878</v>
      </c>
      <c r="C192" s="18"/>
      <c r="D192" s="23"/>
      <c r="E192" s="24"/>
      <c r="F192" s="24">
        <v>18000</v>
      </c>
      <c r="G192" s="24"/>
      <c r="H192" s="24">
        <v>18000</v>
      </c>
      <c r="I192" s="24"/>
      <c r="J192" s="5"/>
      <c r="K192" s="5"/>
    </row>
    <row r="193" spans="1:14" x14ac:dyDescent="0.25">
      <c r="A193" s="5"/>
      <c r="B193" s="18" t="s">
        <v>905</v>
      </c>
      <c r="C193" s="18"/>
      <c r="D193" s="23"/>
      <c r="E193" s="83"/>
      <c r="F193" s="24"/>
      <c r="G193" s="5"/>
      <c r="H193" s="24"/>
      <c r="I193" s="25"/>
      <c r="J193" s="5"/>
      <c r="K193" s="5"/>
    </row>
    <row r="194" spans="1:14" x14ac:dyDescent="0.25">
      <c r="A194" s="5"/>
      <c r="B194" s="18"/>
      <c r="C194" s="18"/>
      <c r="D194" s="23"/>
      <c r="E194" s="83"/>
      <c r="F194" s="24"/>
      <c r="G194" s="24"/>
      <c r="H194" s="24"/>
      <c r="I194" s="24"/>
      <c r="J194" s="5"/>
      <c r="K194" s="5"/>
    </row>
    <row r="195" spans="1:14" x14ac:dyDescent="0.25">
      <c r="A195" s="5"/>
      <c r="B195" s="18"/>
      <c r="C195" s="18"/>
      <c r="D195" s="5"/>
      <c r="E195" s="83"/>
      <c r="F195" s="24"/>
      <c r="G195" s="5"/>
      <c r="H195" s="25"/>
      <c r="I195" s="5"/>
      <c r="J195" s="5"/>
      <c r="K195" s="5"/>
    </row>
    <row r="196" spans="1:14" x14ac:dyDescent="0.25">
      <c r="A196" s="5"/>
      <c r="B196" s="18"/>
      <c r="C196" s="18"/>
      <c r="D196" s="5"/>
      <c r="E196" s="83"/>
      <c r="F196" s="24"/>
      <c r="G196" s="24"/>
      <c r="H196" s="24"/>
      <c r="I196" s="24"/>
      <c r="J196" s="5"/>
      <c r="K196" s="5"/>
    </row>
    <row r="197" spans="1:14" x14ac:dyDescent="0.25">
      <c r="A197" s="5"/>
      <c r="B197" s="106"/>
      <c r="C197" s="107"/>
      <c r="D197" s="5"/>
      <c r="E197" s="83"/>
      <c r="F197" s="24"/>
      <c r="G197" s="24"/>
      <c r="H197" s="24"/>
      <c r="I197" s="35"/>
      <c r="J197" s="5"/>
      <c r="K197" s="5"/>
    </row>
    <row r="198" spans="1:14" ht="21.75" customHeight="1" x14ac:dyDescent="0.25">
      <c r="B198" s="17" t="s">
        <v>30</v>
      </c>
      <c r="E198" s="126" t="s">
        <v>83</v>
      </c>
      <c r="F198" s="126"/>
      <c r="G198" s="126"/>
      <c r="H198" s="126"/>
      <c r="I198" s="126"/>
      <c r="J198" s="126"/>
      <c r="K198" s="126"/>
      <c r="L198" s="126"/>
    </row>
    <row r="199" spans="1:14" ht="21.75" customHeight="1" x14ac:dyDescent="0.25">
      <c r="B199" s="17" t="s">
        <v>78</v>
      </c>
      <c r="F199" s="7" t="s">
        <v>860</v>
      </c>
      <c r="G199" s="20"/>
      <c r="H199" s="20"/>
      <c r="I199" s="20"/>
    </row>
    <row r="200" spans="1:14" ht="21" customHeight="1" x14ac:dyDescent="0.7">
      <c r="B200" s="17" t="s">
        <v>139</v>
      </c>
      <c r="G200" s="19"/>
      <c r="I200" s="8"/>
      <c r="J200" s="8"/>
      <c r="K200" s="8"/>
    </row>
    <row r="201" spans="1:14" x14ac:dyDescent="0.25">
      <c r="A201" s="97" t="s">
        <v>40</v>
      </c>
      <c r="B201" s="97"/>
      <c r="C201" s="97"/>
      <c r="D201" s="97"/>
      <c r="E201" s="97"/>
      <c r="F201" s="97"/>
      <c r="G201" s="97"/>
      <c r="H201" s="97"/>
      <c r="I201" s="97"/>
      <c r="J201" s="97"/>
      <c r="K201" s="97"/>
    </row>
    <row r="202" spans="1:14" s="36" customFormat="1" ht="22.5" customHeight="1" x14ac:dyDescent="0.25">
      <c r="A202" s="28" t="s">
        <v>606</v>
      </c>
      <c r="B202" s="29"/>
      <c r="C202" s="29"/>
      <c r="D202" s="29"/>
      <c r="E202" s="29"/>
      <c r="F202" s="28" t="s">
        <v>314</v>
      </c>
      <c r="G202" s="29"/>
      <c r="H202" s="29"/>
      <c r="I202" s="29"/>
      <c r="J202" s="29"/>
      <c r="N202" s="61"/>
    </row>
    <row r="203" spans="1:14" s="36" customFormat="1" ht="22.5" customHeight="1" x14ac:dyDescent="0.25">
      <c r="A203" s="108" t="s">
        <v>809</v>
      </c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N203" s="61"/>
    </row>
    <row r="204" spans="1:14" s="36" customFormat="1" ht="22.5" customHeight="1" x14ac:dyDescent="0.25">
      <c r="A204" s="108" t="s">
        <v>906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N204" s="61"/>
    </row>
    <row r="205" spans="1:14" s="36" customFormat="1" x14ac:dyDescent="0.25">
      <c r="A205" s="108" t="s">
        <v>837</v>
      </c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N205" s="61"/>
    </row>
    <row r="206" spans="1:14" ht="21" customHeight="1" x14ac:dyDescent="0.25">
      <c r="A206" s="98" t="s">
        <v>495</v>
      </c>
      <c r="B206" s="98"/>
      <c r="C206" s="98"/>
      <c r="D206" s="98"/>
      <c r="E206" s="98"/>
      <c r="F206" s="98"/>
      <c r="G206" s="98"/>
      <c r="H206" s="98"/>
      <c r="I206" s="98"/>
      <c r="J206" s="98"/>
    </row>
    <row r="207" spans="1:14" ht="21" customHeight="1" x14ac:dyDescent="0.25">
      <c r="A207" s="99" t="s">
        <v>0</v>
      </c>
      <c r="B207" s="99" t="s">
        <v>9</v>
      </c>
      <c r="C207" s="99" t="s">
        <v>1</v>
      </c>
      <c r="D207" s="99" t="s">
        <v>2</v>
      </c>
      <c r="E207" s="99" t="s">
        <v>57</v>
      </c>
      <c r="F207" s="99" t="s">
        <v>8</v>
      </c>
      <c r="G207" s="102" t="s">
        <v>7</v>
      </c>
      <c r="H207" s="103"/>
      <c r="I207" s="103"/>
      <c r="J207" s="103"/>
      <c r="K207" s="99" t="s">
        <v>37</v>
      </c>
    </row>
    <row r="208" spans="1:14" x14ac:dyDescent="0.25">
      <c r="A208" s="100"/>
      <c r="B208" s="100"/>
      <c r="C208" s="100"/>
      <c r="D208" s="100"/>
      <c r="E208" s="100"/>
      <c r="F208" s="100"/>
      <c r="G208" s="6" t="s">
        <v>3</v>
      </c>
      <c r="H208" s="6" t="s">
        <v>4</v>
      </c>
      <c r="I208" s="4" t="s">
        <v>5</v>
      </c>
      <c r="J208" s="4" t="s">
        <v>6</v>
      </c>
      <c r="K208" s="100"/>
    </row>
    <row r="209" spans="1:12" x14ac:dyDescent="0.25">
      <c r="A209" s="101"/>
      <c r="B209" s="101"/>
      <c r="C209" s="101"/>
      <c r="D209" s="101"/>
      <c r="E209" s="101"/>
      <c r="F209" s="101"/>
      <c r="G209" s="3" t="s">
        <v>63</v>
      </c>
      <c r="H209" s="3" t="s">
        <v>64</v>
      </c>
      <c r="I209" s="4" t="s">
        <v>65</v>
      </c>
      <c r="J209" s="4" t="s">
        <v>66</v>
      </c>
      <c r="K209" s="101"/>
    </row>
    <row r="210" spans="1:12" x14ac:dyDescent="0.25">
      <c r="A210" s="5"/>
      <c r="B210" s="18" t="s">
        <v>907</v>
      </c>
      <c r="C210" s="18"/>
      <c r="D210" s="23"/>
      <c r="E210" s="83"/>
      <c r="F210" s="24">
        <v>155455</v>
      </c>
      <c r="G210" s="5"/>
      <c r="H210" s="25"/>
      <c r="I210" s="5"/>
      <c r="J210" s="5"/>
      <c r="K210" s="23" t="s">
        <v>493</v>
      </c>
    </row>
    <row r="211" spans="1:12" x14ac:dyDescent="0.25">
      <c r="A211" s="5"/>
      <c r="B211" s="18" t="s">
        <v>909</v>
      </c>
      <c r="C211" s="18"/>
      <c r="D211" s="23"/>
      <c r="E211" s="83"/>
      <c r="F211" s="24"/>
      <c r="G211" s="24"/>
      <c r="H211" s="24"/>
      <c r="I211" s="5"/>
      <c r="J211" s="5"/>
      <c r="K211" s="23" t="s">
        <v>492</v>
      </c>
    </row>
    <row r="212" spans="1:12" x14ac:dyDescent="0.25">
      <c r="A212" s="5"/>
      <c r="B212" s="18" t="s">
        <v>867</v>
      </c>
      <c r="C212" s="18" t="s">
        <v>875</v>
      </c>
      <c r="D212" s="23"/>
      <c r="E212" s="83"/>
      <c r="F212" s="24"/>
      <c r="G212" s="24"/>
      <c r="H212" s="25"/>
      <c r="I212" s="5"/>
      <c r="J212" s="5"/>
      <c r="K212" s="5"/>
    </row>
    <row r="213" spans="1:12" x14ac:dyDescent="0.25">
      <c r="A213" s="5"/>
      <c r="B213" s="26" t="s">
        <v>868</v>
      </c>
      <c r="C213" s="18" t="s">
        <v>828</v>
      </c>
      <c r="D213" s="23"/>
      <c r="E213" s="83"/>
      <c r="F213" s="24"/>
      <c r="G213" s="24"/>
      <c r="H213" s="24"/>
      <c r="I213" s="24"/>
      <c r="J213" s="5"/>
      <c r="K213" s="5"/>
    </row>
    <row r="214" spans="1:12" x14ac:dyDescent="0.25">
      <c r="A214" s="5"/>
      <c r="B214" s="18" t="s">
        <v>872</v>
      </c>
      <c r="C214" s="18" t="s">
        <v>829</v>
      </c>
      <c r="D214" s="23"/>
      <c r="E214" s="83"/>
      <c r="F214" s="24"/>
      <c r="G214" s="5"/>
      <c r="H214" s="25"/>
      <c r="I214" s="5"/>
      <c r="J214" s="5"/>
      <c r="K214" s="5"/>
    </row>
    <row r="215" spans="1:12" x14ac:dyDescent="0.25">
      <c r="A215" s="5"/>
      <c r="B215" s="18" t="s">
        <v>896</v>
      </c>
      <c r="C215" s="18" t="s">
        <v>830</v>
      </c>
      <c r="D215" s="23" t="s">
        <v>883</v>
      </c>
      <c r="E215" s="38" t="s">
        <v>879</v>
      </c>
      <c r="F215" s="24"/>
      <c r="G215" s="24"/>
      <c r="H215" s="25"/>
      <c r="I215" s="5"/>
      <c r="J215" s="5"/>
      <c r="K215" s="5"/>
    </row>
    <row r="216" spans="1:12" x14ac:dyDescent="0.25">
      <c r="A216" s="5"/>
      <c r="B216" s="18" t="s">
        <v>898</v>
      </c>
      <c r="C216" s="18"/>
      <c r="D216" s="23" t="s">
        <v>885</v>
      </c>
      <c r="E216" s="83"/>
      <c r="F216" s="24"/>
      <c r="G216" s="24"/>
      <c r="H216" s="25"/>
      <c r="I216" s="5"/>
      <c r="J216" s="5"/>
      <c r="K216" s="5"/>
    </row>
    <row r="217" spans="1:12" x14ac:dyDescent="0.25">
      <c r="A217" s="5"/>
      <c r="B217" s="18" t="s">
        <v>878</v>
      </c>
      <c r="C217" s="18"/>
      <c r="D217" s="23"/>
      <c r="E217" s="24"/>
      <c r="F217" s="24">
        <v>42000</v>
      </c>
      <c r="G217" s="24"/>
      <c r="H217" s="24">
        <v>42000</v>
      </c>
      <c r="I217" s="5"/>
      <c r="J217" s="5"/>
      <c r="K217" s="5"/>
    </row>
    <row r="218" spans="1:12" x14ac:dyDescent="0.25">
      <c r="A218" s="5"/>
      <c r="B218" s="18" t="s">
        <v>895</v>
      </c>
      <c r="C218" s="18"/>
      <c r="D218" s="23"/>
      <c r="E218" s="83"/>
      <c r="F218" s="83"/>
      <c r="G218" s="5"/>
      <c r="H218" s="24"/>
      <c r="I218" s="5"/>
      <c r="J218" s="5"/>
      <c r="K218" s="5"/>
    </row>
    <row r="219" spans="1:12" x14ac:dyDescent="0.25">
      <c r="A219" s="5"/>
      <c r="B219" s="18" t="s">
        <v>267</v>
      </c>
      <c r="C219" s="18"/>
      <c r="D219" s="23"/>
      <c r="E219" s="83"/>
      <c r="F219" s="83" t="s">
        <v>900</v>
      </c>
      <c r="G219" s="84"/>
      <c r="H219" s="83" t="s">
        <v>900</v>
      </c>
      <c r="I219" s="24"/>
      <c r="J219" s="5"/>
      <c r="K219" s="5"/>
    </row>
    <row r="220" spans="1:12" x14ac:dyDescent="0.25">
      <c r="A220" s="5"/>
      <c r="B220" s="18" t="s">
        <v>899</v>
      </c>
      <c r="C220" s="18"/>
      <c r="D220" s="5"/>
      <c r="E220" s="83"/>
      <c r="F220" s="24"/>
      <c r="G220" s="24"/>
      <c r="H220" s="24"/>
      <c r="I220" s="24"/>
      <c r="J220" s="5"/>
      <c r="K220" s="5"/>
    </row>
    <row r="221" spans="1:12" x14ac:dyDescent="0.25">
      <c r="A221" s="5"/>
      <c r="B221" s="18"/>
      <c r="C221" s="18"/>
      <c r="D221" s="5"/>
      <c r="E221" s="83"/>
      <c r="F221" s="24"/>
      <c r="G221" s="24"/>
      <c r="H221" s="24"/>
      <c r="I221" s="24"/>
      <c r="J221" s="5"/>
      <c r="K221" s="5"/>
    </row>
    <row r="222" spans="1:12" x14ac:dyDescent="0.25">
      <c r="A222" s="5"/>
      <c r="B222" s="106"/>
      <c r="C222" s="107"/>
      <c r="D222" s="5"/>
      <c r="E222" s="83"/>
      <c r="F222" s="24"/>
      <c r="G222" s="24"/>
      <c r="H222" s="24"/>
      <c r="I222" s="24"/>
      <c r="J222" s="5"/>
      <c r="K222" s="5"/>
    </row>
    <row r="223" spans="1:12" ht="21.75" customHeight="1" x14ac:dyDescent="0.25">
      <c r="B223" s="17" t="s">
        <v>30</v>
      </c>
      <c r="E223" s="126" t="s">
        <v>83</v>
      </c>
      <c r="F223" s="126"/>
      <c r="G223" s="126"/>
      <c r="H223" s="126"/>
      <c r="I223" s="126"/>
      <c r="J223" s="126"/>
      <c r="K223" s="126"/>
      <c r="L223" s="126"/>
    </row>
    <row r="224" spans="1:12" ht="21.75" customHeight="1" x14ac:dyDescent="0.25">
      <c r="B224" s="17" t="s">
        <v>78</v>
      </c>
      <c r="F224" s="7" t="s">
        <v>860</v>
      </c>
      <c r="G224" s="20"/>
      <c r="H224" s="20"/>
      <c r="I224" s="20"/>
    </row>
    <row r="225" spans="1:14" ht="21" customHeight="1" x14ac:dyDescent="0.6">
      <c r="B225" s="17" t="s">
        <v>139</v>
      </c>
      <c r="E225" s="112"/>
      <c r="F225" s="112"/>
      <c r="G225" s="112"/>
      <c r="H225" s="112"/>
      <c r="I225" s="112"/>
      <c r="J225" s="112"/>
      <c r="K225" s="112"/>
    </row>
    <row r="226" spans="1:14" x14ac:dyDescent="0.25">
      <c r="A226" s="97" t="s">
        <v>40</v>
      </c>
      <c r="B226" s="97"/>
      <c r="C226" s="97"/>
      <c r="D226" s="97"/>
      <c r="E226" s="97"/>
      <c r="F226" s="97"/>
      <c r="G226" s="97"/>
      <c r="H226" s="97"/>
      <c r="I226" s="97"/>
      <c r="J226" s="97"/>
      <c r="K226" s="97"/>
    </row>
    <row r="227" spans="1:14" s="36" customFormat="1" ht="22.5" customHeight="1" x14ac:dyDescent="0.25">
      <c r="A227" s="28" t="s">
        <v>606</v>
      </c>
      <c r="B227" s="29"/>
      <c r="C227" s="29"/>
      <c r="D227" s="29"/>
      <c r="E227" s="29"/>
      <c r="F227" s="28" t="s">
        <v>314</v>
      </c>
      <c r="G227" s="29"/>
      <c r="H227" s="29"/>
      <c r="I227" s="29"/>
      <c r="J227" s="29"/>
      <c r="N227" s="61"/>
    </row>
    <row r="228" spans="1:14" s="36" customFormat="1" ht="22.5" customHeight="1" x14ac:dyDescent="0.25">
      <c r="A228" s="108" t="s">
        <v>809</v>
      </c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N228" s="61"/>
    </row>
    <row r="229" spans="1:14" s="36" customFormat="1" ht="22.5" customHeight="1" x14ac:dyDescent="0.25">
      <c r="A229" s="108" t="s">
        <v>906</v>
      </c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N229" s="61"/>
    </row>
    <row r="230" spans="1:14" s="36" customFormat="1" x14ac:dyDescent="0.25">
      <c r="A230" s="108" t="s">
        <v>837</v>
      </c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N230" s="61"/>
    </row>
    <row r="231" spans="1:14" ht="21" customHeight="1" x14ac:dyDescent="0.25">
      <c r="A231" s="98" t="s">
        <v>495</v>
      </c>
      <c r="B231" s="98"/>
      <c r="C231" s="98"/>
      <c r="D231" s="98"/>
      <c r="E231" s="98"/>
      <c r="F231" s="98"/>
      <c r="G231" s="98"/>
      <c r="H231" s="98"/>
      <c r="I231" s="98"/>
      <c r="J231" s="98"/>
    </row>
    <row r="232" spans="1:14" ht="21" customHeight="1" x14ac:dyDescent="0.25">
      <c r="A232" s="99" t="s">
        <v>0</v>
      </c>
      <c r="B232" s="99" t="s">
        <v>9</v>
      </c>
      <c r="C232" s="99" t="s">
        <v>1</v>
      </c>
      <c r="D232" s="99" t="s">
        <v>2</v>
      </c>
      <c r="E232" s="99" t="s">
        <v>57</v>
      </c>
      <c r="F232" s="99" t="s">
        <v>8</v>
      </c>
      <c r="G232" s="102" t="s">
        <v>7</v>
      </c>
      <c r="H232" s="103"/>
      <c r="I232" s="103"/>
      <c r="J232" s="103"/>
      <c r="K232" s="99" t="s">
        <v>37</v>
      </c>
    </row>
    <row r="233" spans="1:14" x14ac:dyDescent="0.25">
      <c r="A233" s="100"/>
      <c r="B233" s="100"/>
      <c r="C233" s="100"/>
      <c r="D233" s="100"/>
      <c r="E233" s="100"/>
      <c r="F233" s="100"/>
      <c r="G233" s="6" t="s">
        <v>3</v>
      </c>
      <c r="H233" s="6" t="s">
        <v>4</v>
      </c>
      <c r="I233" s="4" t="s">
        <v>5</v>
      </c>
      <c r="J233" s="4" t="s">
        <v>6</v>
      </c>
      <c r="K233" s="100"/>
    </row>
    <row r="234" spans="1:14" x14ac:dyDescent="0.25">
      <c r="A234" s="101"/>
      <c r="B234" s="101"/>
      <c r="C234" s="101"/>
      <c r="D234" s="101"/>
      <c r="E234" s="101"/>
      <c r="F234" s="101"/>
      <c r="G234" s="3" t="s">
        <v>63</v>
      </c>
      <c r="H234" s="3" t="s">
        <v>64</v>
      </c>
      <c r="I234" s="4" t="s">
        <v>65</v>
      </c>
      <c r="J234" s="4" t="s">
        <v>66</v>
      </c>
      <c r="K234" s="101"/>
    </row>
    <row r="235" spans="1:14" x14ac:dyDescent="0.25">
      <c r="A235" s="5"/>
      <c r="B235" s="18" t="s">
        <v>907</v>
      </c>
      <c r="C235" s="18"/>
      <c r="D235" s="23"/>
      <c r="E235" s="83"/>
      <c r="F235" s="24">
        <v>155455</v>
      </c>
      <c r="G235" s="5"/>
      <c r="H235" s="25"/>
      <c r="I235" s="5"/>
      <c r="J235" s="5"/>
      <c r="K235" s="23" t="s">
        <v>493</v>
      </c>
    </row>
    <row r="236" spans="1:14" x14ac:dyDescent="0.25">
      <c r="A236" s="5"/>
      <c r="B236" s="18" t="s">
        <v>909</v>
      </c>
      <c r="C236" s="18"/>
      <c r="D236" s="23"/>
      <c r="E236" s="83"/>
      <c r="F236" s="24"/>
      <c r="G236" s="24"/>
      <c r="H236" s="24"/>
      <c r="I236" s="5"/>
      <c r="J236" s="5"/>
      <c r="K236" s="23" t="s">
        <v>492</v>
      </c>
    </row>
    <row r="237" spans="1:14" x14ac:dyDescent="0.25">
      <c r="A237" s="5"/>
      <c r="B237" s="18" t="s">
        <v>910</v>
      </c>
      <c r="C237" s="18"/>
      <c r="D237" s="23"/>
      <c r="E237" s="83"/>
      <c r="F237" s="24"/>
      <c r="G237" s="24"/>
      <c r="H237" s="25"/>
      <c r="I237" s="5"/>
      <c r="J237" s="5"/>
      <c r="K237" s="5"/>
    </row>
    <row r="238" spans="1:14" x14ac:dyDescent="0.25">
      <c r="A238" s="5"/>
      <c r="B238" s="26" t="s">
        <v>911</v>
      </c>
      <c r="C238" s="18"/>
      <c r="D238" s="23"/>
      <c r="E238" s="83"/>
      <c r="F238" s="24"/>
      <c r="G238" s="24"/>
      <c r="H238" s="24"/>
      <c r="I238" s="24"/>
      <c r="J238" s="5"/>
      <c r="K238" s="5"/>
    </row>
    <row r="239" spans="1:14" x14ac:dyDescent="0.25">
      <c r="A239" s="5"/>
      <c r="B239" s="18" t="s">
        <v>832</v>
      </c>
      <c r="C239" s="18"/>
      <c r="D239" s="23"/>
      <c r="E239" s="83" t="s">
        <v>550</v>
      </c>
      <c r="F239" s="24">
        <v>17500</v>
      </c>
      <c r="G239" s="5"/>
      <c r="H239" s="25"/>
      <c r="I239" s="24">
        <v>17500</v>
      </c>
      <c r="J239" s="5"/>
      <c r="K239" s="5"/>
    </row>
    <row r="240" spans="1:14" x14ac:dyDescent="0.25">
      <c r="A240" s="5"/>
      <c r="B240" s="40" t="s">
        <v>913</v>
      </c>
      <c r="C240" s="18"/>
      <c r="D240" s="23"/>
      <c r="E240" s="38"/>
      <c r="F240" s="5"/>
      <c r="G240" s="24"/>
      <c r="H240" s="25"/>
      <c r="I240" s="5"/>
      <c r="J240" s="5"/>
      <c r="K240" s="5"/>
    </row>
    <row r="241" spans="1:16" x14ac:dyDescent="0.25">
      <c r="A241" s="5"/>
      <c r="B241" s="18" t="s">
        <v>833</v>
      </c>
      <c r="C241" s="18"/>
      <c r="D241" s="23"/>
      <c r="E241" s="83"/>
      <c r="F241" s="24">
        <v>17500</v>
      </c>
      <c r="G241" s="24"/>
      <c r="H241" s="25"/>
      <c r="I241" s="24">
        <v>17500</v>
      </c>
      <c r="J241" s="5"/>
      <c r="K241" s="5"/>
    </row>
    <row r="242" spans="1:16" x14ac:dyDescent="0.25">
      <c r="A242" s="5"/>
      <c r="B242" s="18" t="s">
        <v>912</v>
      </c>
      <c r="C242" s="18"/>
      <c r="D242" s="23"/>
      <c r="E242" s="83"/>
      <c r="F242" s="84"/>
      <c r="G242" s="84"/>
      <c r="H242" s="84"/>
      <c r="I242" s="5"/>
      <c r="J242" s="5"/>
      <c r="K242" s="5"/>
    </row>
    <row r="243" spans="1:16" x14ac:dyDescent="0.25">
      <c r="A243" s="5"/>
      <c r="B243" s="18" t="s">
        <v>915</v>
      </c>
      <c r="C243" s="18"/>
      <c r="D243" s="23"/>
      <c r="E243" s="83"/>
      <c r="F243" s="24">
        <v>2000</v>
      </c>
      <c r="G243" s="24"/>
      <c r="H243" s="25"/>
      <c r="I243" s="24">
        <v>2000</v>
      </c>
      <c r="J243" s="5"/>
      <c r="K243" s="5"/>
    </row>
    <row r="244" spans="1:16" x14ac:dyDescent="0.25">
      <c r="A244" s="5"/>
      <c r="B244" s="18" t="s">
        <v>914</v>
      </c>
      <c r="C244" s="18"/>
      <c r="D244" s="23"/>
      <c r="E244" s="83"/>
      <c r="F244" s="24"/>
      <c r="G244" s="24"/>
      <c r="H244" s="24"/>
      <c r="I244" s="24"/>
      <c r="J244" s="5"/>
      <c r="K244" s="5"/>
      <c r="P244" s="86"/>
    </row>
    <row r="245" spans="1:16" x14ac:dyDescent="0.25">
      <c r="A245" s="5"/>
      <c r="B245" s="85"/>
      <c r="C245" s="18"/>
      <c r="D245" s="5"/>
      <c r="E245" s="83"/>
      <c r="F245" s="24"/>
      <c r="G245" s="24"/>
      <c r="H245" s="24"/>
      <c r="I245" s="24"/>
      <c r="J245" s="5"/>
      <c r="K245" s="5"/>
      <c r="P245" s="86"/>
    </row>
    <row r="246" spans="1:16" x14ac:dyDescent="0.25">
      <c r="A246" s="5"/>
      <c r="B246" s="18"/>
      <c r="C246" s="18"/>
      <c r="D246" s="5"/>
      <c r="E246" s="83"/>
      <c r="F246" s="24"/>
      <c r="G246" s="24"/>
      <c r="H246" s="24"/>
      <c r="I246" s="24"/>
      <c r="J246" s="5"/>
      <c r="K246" s="5"/>
      <c r="P246" s="86"/>
    </row>
    <row r="247" spans="1:16" x14ac:dyDescent="0.25">
      <c r="A247" s="5"/>
      <c r="B247" s="106" t="s">
        <v>946</v>
      </c>
      <c r="C247" s="107"/>
      <c r="D247" s="5"/>
      <c r="E247" s="83"/>
      <c r="F247" s="24">
        <v>155455</v>
      </c>
      <c r="G247" s="24">
        <v>11900</v>
      </c>
      <c r="H247" s="24">
        <v>106555</v>
      </c>
      <c r="I247" s="24">
        <v>37000</v>
      </c>
      <c r="J247" s="5"/>
      <c r="K247" s="5"/>
    </row>
    <row r="248" spans="1:16" ht="19.2" customHeight="1" x14ac:dyDescent="0.7">
      <c r="A248" s="17" t="s">
        <v>30</v>
      </c>
      <c r="G248" s="19" t="s">
        <v>32</v>
      </c>
      <c r="I248" s="8"/>
      <c r="J248" s="8"/>
      <c r="K248" s="8"/>
    </row>
    <row r="249" spans="1:16" ht="21" customHeight="1" x14ac:dyDescent="0.7">
      <c r="A249" s="109" t="s">
        <v>78</v>
      </c>
      <c r="B249" s="109"/>
      <c r="G249" s="19" t="s">
        <v>33</v>
      </c>
      <c r="I249" s="8"/>
      <c r="J249" s="8"/>
      <c r="K249" s="8"/>
    </row>
    <row r="250" spans="1:16" ht="21" customHeight="1" x14ac:dyDescent="0.7">
      <c r="A250" s="17" t="s">
        <v>80</v>
      </c>
      <c r="G250" s="19" t="s">
        <v>36</v>
      </c>
      <c r="I250" s="8"/>
      <c r="J250" s="8"/>
    </row>
  </sheetData>
  <mergeCells count="151">
    <mergeCell ref="K232:K234"/>
    <mergeCell ref="B247:C247"/>
    <mergeCell ref="A249:B249"/>
    <mergeCell ref="A229:K229"/>
    <mergeCell ref="A230:K230"/>
    <mergeCell ref="A231:J231"/>
    <mergeCell ref="A232:A234"/>
    <mergeCell ref="B232:B234"/>
    <mergeCell ref="C232:C234"/>
    <mergeCell ref="D232:D234"/>
    <mergeCell ref="E232:E234"/>
    <mergeCell ref="F232:F234"/>
    <mergeCell ref="G232:J232"/>
    <mergeCell ref="K207:K209"/>
    <mergeCell ref="B222:C222"/>
    <mergeCell ref="E223:L223"/>
    <mergeCell ref="E225:K225"/>
    <mergeCell ref="A226:K226"/>
    <mergeCell ref="A228:K228"/>
    <mergeCell ref="A206:J206"/>
    <mergeCell ref="A207:A209"/>
    <mergeCell ref="B207:B209"/>
    <mergeCell ref="C207:C209"/>
    <mergeCell ref="D207:D209"/>
    <mergeCell ref="E207:E209"/>
    <mergeCell ref="F207:F209"/>
    <mergeCell ref="G207:J207"/>
    <mergeCell ref="B197:C197"/>
    <mergeCell ref="E198:L198"/>
    <mergeCell ref="A201:K201"/>
    <mergeCell ref="A203:K203"/>
    <mergeCell ref="A204:K204"/>
    <mergeCell ref="A205:K205"/>
    <mergeCell ref="A180:K180"/>
    <mergeCell ref="A181:J181"/>
    <mergeCell ref="A182:A184"/>
    <mergeCell ref="B182:B184"/>
    <mergeCell ref="C182:C184"/>
    <mergeCell ref="D182:D184"/>
    <mergeCell ref="E182:E184"/>
    <mergeCell ref="F182:F184"/>
    <mergeCell ref="G182:J182"/>
    <mergeCell ref="K182:K184"/>
    <mergeCell ref="K157:K159"/>
    <mergeCell ref="B172:C172"/>
    <mergeCell ref="E173:L173"/>
    <mergeCell ref="A176:K176"/>
    <mergeCell ref="A178:K178"/>
    <mergeCell ref="A179:K179"/>
    <mergeCell ref="A156:J156"/>
    <mergeCell ref="A157:A159"/>
    <mergeCell ref="B157:B159"/>
    <mergeCell ref="C157:C159"/>
    <mergeCell ref="D157:D159"/>
    <mergeCell ref="E157:E159"/>
    <mergeCell ref="F157:F159"/>
    <mergeCell ref="G157:J157"/>
    <mergeCell ref="B147:C147"/>
    <mergeCell ref="E148:L148"/>
    <mergeCell ref="A151:K151"/>
    <mergeCell ref="A153:K153"/>
    <mergeCell ref="A154:K154"/>
    <mergeCell ref="A155:K155"/>
    <mergeCell ref="A130:K130"/>
    <mergeCell ref="A131:J131"/>
    <mergeCell ref="A132:A134"/>
    <mergeCell ref="B132:B134"/>
    <mergeCell ref="C132:C134"/>
    <mergeCell ref="D132:D134"/>
    <mergeCell ref="E132:E134"/>
    <mergeCell ref="F132:F134"/>
    <mergeCell ref="G132:J132"/>
    <mergeCell ref="K132:K134"/>
    <mergeCell ref="K107:K109"/>
    <mergeCell ref="B122:C122"/>
    <mergeCell ref="E123:L123"/>
    <mergeCell ref="A126:K126"/>
    <mergeCell ref="A128:K128"/>
    <mergeCell ref="A129:K129"/>
    <mergeCell ref="A106:J106"/>
    <mergeCell ref="A107:A109"/>
    <mergeCell ref="B107:B109"/>
    <mergeCell ref="C107:C109"/>
    <mergeCell ref="D107:D109"/>
    <mergeCell ref="E107:E109"/>
    <mergeCell ref="F107:F109"/>
    <mergeCell ref="G107:J107"/>
    <mergeCell ref="B97:C97"/>
    <mergeCell ref="E98:L98"/>
    <mergeCell ref="A101:K101"/>
    <mergeCell ref="A103:K103"/>
    <mergeCell ref="A104:K104"/>
    <mergeCell ref="A105:K105"/>
    <mergeCell ref="A80:K80"/>
    <mergeCell ref="A81:J81"/>
    <mergeCell ref="A82:A84"/>
    <mergeCell ref="B82:B84"/>
    <mergeCell ref="C82:C84"/>
    <mergeCell ref="D82:D84"/>
    <mergeCell ref="E82:E84"/>
    <mergeCell ref="F82:F84"/>
    <mergeCell ref="G82:J82"/>
    <mergeCell ref="K82:K84"/>
    <mergeCell ref="K57:K59"/>
    <mergeCell ref="B72:C72"/>
    <mergeCell ref="E73:L73"/>
    <mergeCell ref="A76:K76"/>
    <mergeCell ref="A78:K78"/>
    <mergeCell ref="A79:K79"/>
    <mergeCell ref="A54:K54"/>
    <mergeCell ref="A55:K55"/>
    <mergeCell ref="A56:J56"/>
    <mergeCell ref="A57:A59"/>
    <mergeCell ref="B57:B59"/>
    <mergeCell ref="C57:C59"/>
    <mergeCell ref="D57:D59"/>
    <mergeCell ref="E57:E59"/>
    <mergeCell ref="F57:F59"/>
    <mergeCell ref="G57:J57"/>
    <mergeCell ref="G32:J32"/>
    <mergeCell ref="K32:K34"/>
    <mergeCell ref="B46:C46"/>
    <mergeCell ref="E48:L48"/>
    <mergeCell ref="A51:K51"/>
    <mergeCell ref="A53:K53"/>
    <mergeCell ref="A28:K28"/>
    <mergeCell ref="A29:K29"/>
    <mergeCell ref="A30:K30"/>
    <mergeCell ref="A31:J31"/>
    <mergeCell ref="A32:A34"/>
    <mergeCell ref="B32:B34"/>
    <mergeCell ref="C32:C34"/>
    <mergeCell ref="D32:D34"/>
    <mergeCell ref="E32:E34"/>
    <mergeCell ref="F32:F34"/>
    <mergeCell ref="F7:F9"/>
    <mergeCell ref="G7:J7"/>
    <mergeCell ref="K7:K9"/>
    <mergeCell ref="B21:C21"/>
    <mergeCell ref="E23:L23"/>
    <mergeCell ref="A26:K26"/>
    <mergeCell ref="A1:K1"/>
    <mergeCell ref="A3:K3"/>
    <mergeCell ref="A4:K4"/>
    <mergeCell ref="A5:K5"/>
    <mergeCell ref="A6:J6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C92F-8860-42FC-9D2F-9989E4E554F5}">
  <dimension ref="A1:L106"/>
  <sheetViews>
    <sheetView topLeftCell="A55" workbookViewId="0">
      <selection activeCell="G71" sqref="G71"/>
    </sheetView>
  </sheetViews>
  <sheetFormatPr defaultColWidth="9" defaultRowHeight="21" x14ac:dyDescent="0.25"/>
  <cols>
    <col min="1" max="1" width="5.19921875" style="36" customWidth="1"/>
    <col min="2" max="2" width="26.59765625" style="36" customWidth="1"/>
    <col min="3" max="3" width="23" style="36" customWidth="1"/>
    <col min="4" max="4" width="8.296875" style="36" customWidth="1"/>
    <col min="5" max="5" width="13.5" style="36" customWidth="1"/>
    <col min="6" max="6" width="11.796875" style="36" customWidth="1"/>
    <col min="7" max="10" width="8.8984375" style="36" customWidth="1"/>
    <col min="11" max="16384" width="9" style="36"/>
  </cols>
  <sheetData>
    <row r="1" spans="1:11" x14ac:dyDescent="0.25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2.5" customHeight="1" x14ac:dyDescent="0.25">
      <c r="A2" s="28" t="s">
        <v>656</v>
      </c>
      <c r="B2" s="29"/>
      <c r="C2" s="29"/>
      <c r="D2" s="29"/>
      <c r="E2" s="29"/>
      <c r="F2" s="28" t="s">
        <v>673</v>
      </c>
      <c r="G2" s="29"/>
      <c r="H2" s="29"/>
      <c r="I2" s="29"/>
      <c r="J2" s="29"/>
    </row>
    <row r="3" spans="1:11" ht="22.5" customHeight="1" x14ac:dyDescent="0.25">
      <c r="A3" s="108" t="s">
        <v>657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2.5" customHeight="1" x14ac:dyDescent="0.25">
      <c r="A4" s="108" t="s">
        <v>658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113" t="s">
        <v>568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s="49" customFormat="1" ht="19.5" customHeight="1" x14ac:dyDescent="0.25">
      <c r="A6" s="114" t="s">
        <v>0</v>
      </c>
      <c r="B6" s="114" t="s">
        <v>9</v>
      </c>
      <c r="C6" s="114" t="s">
        <v>1</v>
      </c>
      <c r="D6" s="114" t="s">
        <v>2</v>
      </c>
      <c r="E6" s="114" t="s">
        <v>57</v>
      </c>
      <c r="F6" s="114" t="s">
        <v>569</v>
      </c>
      <c r="G6" s="117" t="s">
        <v>7</v>
      </c>
      <c r="H6" s="118"/>
      <c r="I6" s="118"/>
      <c r="J6" s="118"/>
      <c r="K6" s="114" t="s">
        <v>37</v>
      </c>
    </row>
    <row r="7" spans="1:11" s="49" customFormat="1" ht="19.5" customHeight="1" x14ac:dyDescent="0.25">
      <c r="A7" s="115"/>
      <c r="B7" s="115"/>
      <c r="C7" s="115"/>
      <c r="D7" s="115"/>
      <c r="E7" s="115"/>
      <c r="F7" s="115"/>
      <c r="G7" s="50" t="s">
        <v>3</v>
      </c>
      <c r="H7" s="50" t="s">
        <v>4</v>
      </c>
      <c r="I7" s="51" t="s">
        <v>5</v>
      </c>
      <c r="J7" s="51" t="s">
        <v>6</v>
      </c>
      <c r="K7" s="115"/>
    </row>
    <row r="8" spans="1:11" s="49" customFormat="1" x14ac:dyDescent="0.25">
      <c r="A8" s="116"/>
      <c r="B8" s="116"/>
      <c r="C8" s="116"/>
      <c r="D8" s="116"/>
      <c r="E8" s="116"/>
      <c r="F8" s="116"/>
      <c r="G8" s="48" t="s">
        <v>609</v>
      </c>
      <c r="H8" s="48" t="s">
        <v>610</v>
      </c>
      <c r="I8" s="51" t="s">
        <v>65</v>
      </c>
      <c r="J8" s="51" t="s">
        <v>611</v>
      </c>
      <c r="K8" s="116"/>
    </row>
    <row r="9" spans="1:11" ht="43.95" customHeight="1" x14ac:dyDescent="0.25">
      <c r="A9" s="41"/>
      <c r="B9" s="40" t="s">
        <v>659</v>
      </c>
      <c r="C9" s="40" t="s">
        <v>660</v>
      </c>
      <c r="D9" s="41" t="s">
        <v>572</v>
      </c>
      <c r="E9" s="5" t="s">
        <v>409</v>
      </c>
      <c r="F9" s="52">
        <v>47200</v>
      </c>
      <c r="G9" s="53"/>
      <c r="H9" s="53"/>
      <c r="I9" s="53"/>
      <c r="J9" s="53"/>
      <c r="K9" s="41" t="s">
        <v>573</v>
      </c>
    </row>
    <row r="10" spans="1:11" ht="43.5" customHeight="1" x14ac:dyDescent="0.25">
      <c r="A10" s="41"/>
      <c r="B10" s="40" t="s">
        <v>661</v>
      </c>
      <c r="C10" s="40" t="s">
        <v>662</v>
      </c>
      <c r="D10" s="41" t="s">
        <v>70</v>
      </c>
      <c r="E10" s="41"/>
      <c r="F10" s="53"/>
      <c r="G10" s="53"/>
      <c r="H10" s="53"/>
      <c r="I10" s="53"/>
      <c r="J10" s="53"/>
      <c r="K10" s="41"/>
    </row>
    <row r="11" spans="1:11" x14ac:dyDescent="0.25">
      <c r="A11" s="41"/>
      <c r="B11" s="40" t="s">
        <v>109</v>
      </c>
      <c r="C11" s="40"/>
      <c r="D11" s="41"/>
      <c r="E11" s="41"/>
      <c r="F11" s="52">
        <v>2800</v>
      </c>
      <c r="G11" s="54"/>
      <c r="H11" s="52">
        <v>2800</v>
      </c>
      <c r="I11" s="54"/>
      <c r="J11" s="54"/>
      <c r="K11" s="41"/>
    </row>
    <row r="12" spans="1:11" ht="21.45" customHeight="1" x14ac:dyDescent="0.25">
      <c r="A12" s="41"/>
      <c r="B12" s="40" t="s">
        <v>675</v>
      </c>
      <c r="C12" s="40"/>
      <c r="D12" s="41"/>
      <c r="E12" s="41"/>
      <c r="F12" s="53"/>
      <c r="G12" s="54"/>
      <c r="H12" s="54"/>
      <c r="I12" s="54"/>
      <c r="J12" s="54"/>
      <c r="K12" s="41"/>
    </row>
    <row r="13" spans="1:11" x14ac:dyDescent="0.25">
      <c r="A13" s="41"/>
      <c r="B13" s="40" t="s">
        <v>72</v>
      </c>
      <c r="C13" s="40"/>
      <c r="D13" s="41"/>
      <c r="E13" s="41"/>
      <c r="F13" s="52">
        <v>3200</v>
      </c>
      <c r="G13" s="54"/>
      <c r="H13" s="52">
        <v>3200</v>
      </c>
      <c r="I13" s="54"/>
      <c r="J13" s="54"/>
      <c r="K13" s="41"/>
    </row>
    <row r="14" spans="1:11" ht="25.05" customHeight="1" x14ac:dyDescent="0.25">
      <c r="A14" s="41"/>
      <c r="B14" s="40" t="s">
        <v>676</v>
      </c>
      <c r="C14" s="40"/>
      <c r="D14" s="41"/>
      <c r="E14" s="41"/>
      <c r="F14" s="53"/>
      <c r="G14" s="54"/>
      <c r="H14" s="54"/>
      <c r="I14" s="54"/>
      <c r="J14" s="54"/>
      <c r="K14" s="41"/>
    </row>
    <row r="15" spans="1:11" ht="25.05" customHeight="1" x14ac:dyDescent="0.25">
      <c r="A15" s="41"/>
      <c r="B15" s="40" t="s">
        <v>487</v>
      </c>
      <c r="C15" s="40"/>
      <c r="D15" s="41"/>
      <c r="E15" s="41"/>
      <c r="F15" s="52">
        <v>3600</v>
      </c>
      <c r="G15" s="53"/>
      <c r="H15" s="54">
        <v>3600</v>
      </c>
      <c r="I15" s="54"/>
      <c r="J15" s="54"/>
      <c r="K15" s="41"/>
    </row>
    <row r="16" spans="1:11" x14ac:dyDescent="0.25">
      <c r="A16" s="41"/>
      <c r="B16" s="40" t="s">
        <v>652</v>
      </c>
      <c r="C16" s="40"/>
      <c r="D16" s="41"/>
      <c r="E16" s="41"/>
      <c r="F16" s="53"/>
      <c r="G16" s="53"/>
      <c r="H16" s="54"/>
      <c r="I16" s="54"/>
      <c r="J16" s="54"/>
      <c r="K16" s="41"/>
    </row>
    <row r="17" spans="1:11" s="1" customFormat="1" ht="21.75" customHeight="1" x14ac:dyDescent="0.25">
      <c r="A17" s="5"/>
      <c r="B17" s="106"/>
      <c r="C17" s="107"/>
      <c r="D17" s="5"/>
      <c r="E17" s="5"/>
      <c r="F17" s="37"/>
      <c r="G17" s="37"/>
      <c r="H17" s="37"/>
      <c r="I17" s="5"/>
      <c r="J17" s="5"/>
      <c r="K17" s="5"/>
    </row>
    <row r="19" spans="1:11" ht="21" customHeight="1" x14ac:dyDescent="0.25">
      <c r="B19" s="28" t="s">
        <v>30</v>
      </c>
      <c r="E19" s="132" t="s">
        <v>671</v>
      </c>
      <c r="F19" s="132"/>
      <c r="G19" s="132"/>
      <c r="H19" s="132"/>
      <c r="I19" s="132"/>
      <c r="J19" s="132"/>
      <c r="K19" s="132"/>
    </row>
    <row r="20" spans="1:11" ht="21" customHeight="1" x14ac:dyDescent="0.25">
      <c r="B20" s="17" t="s">
        <v>589</v>
      </c>
      <c r="C20" s="1"/>
      <c r="D20" s="1"/>
      <c r="F20" s="132" t="s">
        <v>672</v>
      </c>
      <c r="G20" s="132"/>
      <c r="H20" s="132"/>
      <c r="I20" s="132"/>
      <c r="J20" s="132"/>
      <c r="K20" s="132"/>
    </row>
    <row r="21" spans="1:11" s="1" customFormat="1" ht="21" customHeight="1" x14ac:dyDescent="0.6">
      <c r="B21" s="17" t="s">
        <v>139</v>
      </c>
      <c r="F21" s="112"/>
      <c r="G21" s="112"/>
      <c r="H21" s="112"/>
      <c r="I21" s="112"/>
      <c r="J21" s="112"/>
      <c r="K21" s="112"/>
    </row>
    <row r="22" spans="1:11" ht="22.5" customHeight="1" x14ac:dyDescent="0.25">
      <c r="G22" s="120"/>
      <c r="H22" s="120"/>
    </row>
    <row r="23" spans="1:11" ht="18.45" customHeight="1" x14ac:dyDescent="0.25"/>
    <row r="24" spans="1:11" x14ac:dyDescent="0.25">
      <c r="A24" s="119" t="s">
        <v>40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ht="22.5" customHeight="1" x14ac:dyDescent="0.25">
      <c r="A25" s="28" t="s">
        <v>656</v>
      </c>
      <c r="B25" s="29"/>
      <c r="C25" s="29"/>
      <c r="D25" s="29"/>
      <c r="E25" s="29"/>
      <c r="F25" s="28" t="s">
        <v>673</v>
      </c>
      <c r="G25" s="29"/>
      <c r="H25" s="29"/>
      <c r="I25" s="29"/>
      <c r="J25" s="29"/>
    </row>
    <row r="26" spans="1:11" ht="22.5" customHeight="1" x14ac:dyDescent="0.25">
      <c r="A26" s="108" t="s">
        <v>657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ht="22.5" customHeight="1" x14ac:dyDescent="0.25">
      <c r="A27" s="108" t="s">
        <v>658</v>
      </c>
      <c r="B27" s="108"/>
      <c r="C27" s="108"/>
      <c r="D27" s="108"/>
      <c r="E27" s="108"/>
      <c r="F27" s="108"/>
      <c r="G27" s="108"/>
      <c r="H27" s="108"/>
      <c r="I27" s="108"/>
      <c r="J27" s="108"/>
    </row>
    <row r="28" spans="1:11" ht="27.75" customHeight="1" x14ac:dyDescent="0.25">
      <c r="A28" s="113" t="s">
        <v>568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1" s="49" customFormat="1" ht="19.5" customHeight="1" x14ac:dyDescent="0.25">
      <c r="A29" s="114" t="s">
        <v>0</v>
      </c>
      <c r="B29" s="114" t="s">
        <v>9</v>
      </c>
      <c r="C29" s="114" t="s">
        <v>1</v>
      </c>
      <c r="D29" s="114" t="s">
        <v>2</v>
      </c>
      <c r="E29" s="114" t="s">
        <v>57</v>
      </c>
      <c r="F29" s="114" t="s">
        <v>569</v>
      </c>
      <c r="G29" s="117" t="s">
        <v>7</v>
      </c>
      <c r="H29" s="118"/>
      <c r="I29" s="118"/>
      <c r="J29" s="118"/>
      <c r="K29" s="114" t="s">
        <v>37</v>
      </c>
    </row>
    <row r="30" spans="1:11" s="49" customFormat="1" ht="19.5" customHeight="1" x14ac:dyDescent="0.25">
      <c r="A30" s="115"/>
      <c r="B30" s="115"/>
      <c r="C30" s="115"/>
      <c r="D30" s="115"/>
      <c r="E30" s="115"/>
      <c r="F30" s="115"/>
      <c r="G30" s="50" t="s">
        <v>3</v>
      </c>
      <c r="H30" s="50" t="s">
        <v>4</v>
      </c>
      <c r="I30" s="51" t="s">
        <v>5</v>
      </c>
      <c r="J30" s="51" t="s">
        <v>6</v>
      </c>
      <c r="K30" s="115"/>
    </row>
    <row r="31" spans="1:11" s="49" customFormat="1" x14ac:dyDescent="0.25">
      <c r="A31" s="116"/>
      <c r="B31" s="116"/>
      <c r="C31" s="116"/>
      <c r="D31" s="116"/>
      <c r="E31" s="116"/>
      <c r="F31" s="116"/>
      <c r="G31" s="48" t="s">
        <v>609</v>
      </c>
      <c r="H31" s="48" t="s">
        <v>610</v>
      </c>
      <c r="I31" s="51" t="s">
        <v>65</v>
      </c>
      <c r="J31" s="51" t="s">
        <v>611</v>
      </c>
      <c r="K31" s="116"/>
    </row>
    <row r="32" spans="1:11" ht="45.45" customHeight="1" x14ac:dyDescent="0.25">
      <c r="A32" s="41"/>
      <c r="B32" s="40" t="s">
        <v>663</v>
      </c>
      <c r="C32" s="40" t="s">
        <v>664</v>
      </c>
      <c r="D32" s="41" t="s">
        <v>665</v>
      </c>
      <c r="E32" s="41"/>
      <c r="F32" s="52">
        <v>47200</v>
      </c>
      <c r="G32" s="41"/>
      <c r="H32" s="41"/>
      <c r="I32" s="41"/>
      <c r="J32" s="41"/>
      <c r="K32" s="41" t="s">
        <v>573</v>
      </c>
    </row>
    <row r="33" spans="1:11" ht="42" x14ac:dyDescent="0.25">
      <c r="A33" s="41"/>
      <c r="B33" s="40" t="s">
        <v>674</v>
      </c>
      <c r="C33" s="40" t="s">
        <v>666</v>
      </c>
      <c r="D33" s="41" t="s">
        <v>667</v>
      </c>
      <c r="E33" s="41"/>
      <c r="F33" s="41"/>
      <c r="G33" s="41"/>
      <c r="H33" s="41"/>
      <c r="I33" s="41"/>
      <c r="J33" s="41"/>
      <c r="K33" s="41"/>
    </row>
    <row r="34" spans="1:11" ht="25.05" customHeight="1" x14ac:dyDescent="0.25">
      <c r="A34" s="41"/>
      <c r="B34" s="40" t="s">
        <v>472</v>
      </c>
      <c r="C34" s="40"/>
      <c r="D34" s="41" t="s">
        <v>668</v>
      </c>
      <c r="E34" s="41"/>
      <c r="F34" s="52">
        <v>5000</v>
      </c>
      <c r="G34" s="53"/>
      <c r="H34" s="54">
        <v>5000</v>
      </c>
      <c r="I34" s="42"/>
      <c r="J34" s="42"/>
      <c r="K34" s="41"/>
    </row>
    <row r="35" spans="1:11" x14ac:dyDescent="0.25">
      <c r="A35" s="41"/>
      <c r="B35" s="40" t="s">
        <v>109</v>
      </c>
      <c r="C35" s="40"/>
      <c r="D35" s="41"/>
      <c r="E35" s="41"/>
      <c r="F35" s="52">
        <v>7000</v>
      </c>
      <c r="G35" s="52"/>
      <c r="H35" s="54">
        <v>7000</v>
      </c>
      <c r="I35" s="42"/>
      <c r="J35" s="42"/>
      <c r="K35" s="41"/>
    </row>
    <row r="36" spans="1:11" ht="24.45" customHeight="1" x14ac:dyDescent="0.25">
      <c r="A36" s="41"/>
      <c r="B36" s="40" t="s">
        <v>669</v>
      </c>
      <c r="C36" s="40"/>
      <c r="D36" s="41"/>
      <c r="E36" s="41"/>
      <c r="F36" s="53"/>
      <c r="G36" s="53"/>
      <c r="H36" s="54"/>
      <c r="I36" s="42"/>
      <c r="J36" s="42"/>
      <c r="K36" s="41"/>
    </row>
    <row r="37" spans="1:11" x14ac:dyDescent="0.25">
      <c r="A37" s="41"/>
      <c r="B37" s="40" t="s">
        <v>72</v>
      </c>
      <c r="C37" s="40"/>
      <c r="D37" s="41"/>
      <c r="E37" s="41"/>
      <c r="F37" s="52">
        <v>8000</v>
      </c>
      <c r="G37" s="52"/>
      <c r="H37" s="54">
        <v>8000</v>
      </c>
      <c r="I37" s="42"/>
      <c r="J37" s="42"/>
      <c r="K37" s="41"/>
    </row>
    <row r="38" spans="1:11" ht="24" customHeight="1" x14ac:dyDescent="0.25">
      <c r="A38" s="41"/>
      <c r="B38" s="40" t="s">
        <v>670</v>
      </c>
      <c r="C38" s="40"/>
      <c r="D38" s="41"/>
      <c r="E38" s="41"/>
      <c r="F38" s="53"/>
      <c r="G38" s="53"/>
      <c r="H38" s="54"/>
      <c r="I38" s="42"/>
      <c r="J38" s="42"/>
      <c r="K38" s="41"/>
    </row>
    <row r="39" spans="1:11" ht="25.05" customHeight="1" x14ac:dyDescent="0.25">
      <c r="A39" s="41"/>
      <c r="B39" s="40" t="s">
        <v>235</v>
      </c>
      <c r="C39" s="40"/>
      <c r="D39" s="41"/>
      <c r="E39" s="41"/>
      <c r="F39" s="52">
        <v>3600</v>
      </c>
      <c r="G39" s="53"/>
      <c r="H39" s="54">
        <v>3600</v>
      </c>
      <c r="I39" s="42"/>
      <c r="J39" s="42"/>
      <c r="K39" s="41"/>
    </row>
    <row r="40" spans="1:11" x14ac:dyDescent="0.25">
      <c r="A40" s="41"/>
      <c r="B40" s="40" t="s">
        <v>652</v>
      </c>
      <c r="C40" s="40"/>
      <c r="D40" s="41"/>
      <c r="E40" s="41"/>
      <c r="F40" s="41"/>
      <c r="G40" s="41"/>
      <c r="H40" s="42"/>
      <c r="I40" s="42"/>
      <c r="J40" s="42"/>
      <c r="K40" s="41"/>
    </row>
    <row r="41" spans="1:11" s="1" customFormat="1" ht="21.75" customHeight="1" x14ac:dyDescent="0.25">
      <c r="A41" s="5"/>
      <c r="B41" s="106"/>
      <c r="C41" s="107"/>
      <c r="D41" s="5"/>
      <c r="E41" s="5"/>
      <c r="F41" s="37"/>
      <c r="G41" s="37"/>
      <c r="H41" s="37"/>
      <c r="I41" s="5"/>
      <c r="J41" s="5"/>
      <c r="K41" s="5"/>
    </row>
    <row r="43" spans="1:11" ht="21" customHeight="1" x14ac:dyDescent="0.25">
      <c r="B43" s="28" t="s">
        <v>30</v>
      </c>
      <c r="E43" s="132" t="s">
        <v>671</v>
      </c>
      <c r="F43" s="132"/>
      <c r="G43" s="132"/>
      <c r="H43" s="132"/>
      <c r="I43" s="132"/>
      <c r="J43" s="132"/>
      <c r="K43" s="132"/>
    </row>
    <row r="44" spans="1:11" ht="21" customHeight="1" x14ac:dyDescent="0.25">
      <c r="B44" s="17" t="s">
        <v>589</v>
      </c>
      <c r="C44" s="1"/>
      <c r="D44" s="1"/>
      <c r="F44" s="132" t="s">
        <v>672</v>
      </c>
      <c r="G44" s="132"/>
      <c r="H44" s="132"/>
      <c r="I44" s="132"/>
      <c r="J44" s="132"/>
      <c r="K44" s="132"/>
    </row>
    <row r="45" spans="1:11" s="1" customFormat="1" ht="21" customHeight="1" x14ac:dyDescent="0.6">
      <c r="B45" s="17" t="s">
        <v>139</v>
      </c>
      <c r="F45" s="112"/>
      <c r="G45" s="112"/>
      <c r="H45" s="112"/>
      <c r="I45" s="112"/>
      <c r="J45" s="112"/>
      <c r="K45" s="112"/>
    </row>
    <row r="46" spans="1:11" x14ac:dyDescent="0.25">
      <c r="A46" s="119" t="s">
        <v>40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</row>
    <row r="47" spans="1:11" ht="22.5" customHeight="1" x14ac:dyDescent="0.25">
      <c r="A47" s="28" t="s">
        <v>656</v>
      </c>
      <c r="B47" s="29"/>
      <c r="C47" s="29"/>
      <c r="D47" s="29"/>
      <c r="E47" s="29"/>
      <c r="F47" s="28" t="s">
        <v>673</v>
      </c>
      <c r="G47" s="29"/>
      <c r="H47" s="29"/>
      <c r="I47" s="29"/>
      <c r="J47" s="29"/>
    </row>
    <row r="48" spans="1:11" ht="22.5" customHeight="1" x14ac:dyDescent="0.25">
      <c r="A48" s="108" t="s">
        <v>657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2" ht="22.5" customHeight="1" x14ac:dyDescent="0.25">
      <c r="A49" s="108" t="s">
        <v>658</v>
      </c>
      <c r="B49" s="108"/>
      <c r="C49" s="108"/>
      <c r="D49" s="108"/>
      <c r="E49" s="108"/>
      <c r="F49" s="108"/>
      <c r="G49" s="108"/>
      <c r="H49" s="108"/>
      <c r="I49" s="108"/>
      <c r="J49" s="108"/>
    </row>
    <row r="50" spans="1:12" ht="27.75" customHeight="1" x14ac:dyDescent="0.25">
      <c r="A50" s="113" t="s">
        <v>568</v>
      </c>
      <c r="B50" s="113"/>
      <c r="C50" s="113"/>
      <c r="D50" s="113"/>
      <c r="E50" s="113"/>
      <c r="F50" s="113"/>
      <c r="G50" s="113"/>
      <c r="H50" s="113"/>
      <c r="I50" s="113"/>
      <c r="J50" s="113"/>
    </row>
    <row r="51" spans="1:12" s="49" customFormat="1" ht="19.5" customHeight="1" x14ac:dyDescent="0.25">
      <c r="A51" s="114" t="s">
        <v>0</v>
      </c>
      <c r="B51" s="114" t="s">
        <v>9</v>
      </c>
      <c r="C51" s="114" t="s">
        <v>1</v>
      </c>
      <c r="D51" s="114" t="s">
        <v>2</v>
      </c>
      <c r="E51" s="114" t="s">
        <v>57</v>
      </c>
      <c r="F51" s="114" t="s">
        <v>569</v>
      </c>
      <c r="G51" s="117" t="s">
        <v>7</v>
      </c>
      <c r="H51" s="118"/>
      <c r="I51" s="118"/>
      <c r="J51" s="118"/>
      <c r="K51" s="114" t="s">
        <v>37</v>
      </c>
    </row>
    <row r="52" spans="1:12" s="49" customFormat="1" ht="19.5" customHeight="1" x14ac:dyDescent="0.25">
      <c r="A52" s="115"/>
      <c r="B52" s="115"/>
      <c r="C52" s="115"/>
      <c r="D52" s="115"/>
      <c r="E52" s="115"/>
      <c r="F52" s="115"/>
      <c r="G52" s="50" t="s">
        <v>3</v>
      </c>
      <c r="H52" s="50" t="s">
        <v>4</v>
      </c>
      <c r="I52" s="51" t="s">
        <v>5</v>
      </c>
      <c r="J52" s="51" t="s">
        <v>6</v>
      </c>
      <c r="K52" s="115"/>
    </row>
    <row r="53" spans="1:12" s="49" customFormat="1" x14ac:dyDescent="0.25">
      <c r="A53" s="116"/>
      <c r="B53" s="116"/>
      <c r="C53" s="116"/>
      <c r="D53" s="116"/>
      <c r="E53" s="116"/>
      <c r="F53" s="116"/>
      <c r="G53" s="48" t="s">
        <v>63</v>
      </c>
      <c r="H53" s="77" t="s">
        <v>610</v>
      </c>
      <c r="I53" s="51" t="s">
        <v>65</v>
      </c>
      <c r="J53" s="51" t="s">
        <v>611</v>
      </c>
      <c r="K53" s="116"/>
    </row>
    <row r="54" spans="1:12" ht="45.45" customHeight="1" x14ac:dyDescent="0.25">
      <c r="A54" s="41"/>
      <c r="B54" s="40" t="s">
        <v>663</v>
      </c>
      <c r="C54" s="40"/>
      <c r="D54" s="41"/>
      <c r="E54" s="41"/>
      <c r="F54" s="52">
        <v>47200</v>
      </c>
      <c r="G54" s="41"/>
      <c r="H54" s="41"/>
      <c r="I54" s="41"/>
      <c r="J54" s="41"/>
      <c r="K54" s="41" t="s">
        <v>573</v>
      </c>
    </row>
    <row r="55" spans="1:12" ht="42" x14ac:dyDescent="0.25">
      <c r="A55" s="41"/>
      <c r="B55" s="40" t="s">
        <v>677</v>
      </c>
      <c r="C55" s="40"/>
      <c r="D55" s="41"/>
      <c r="E55" s="41"/>
      <c r="F55" s="41"/>
      <c r="G55" s="41"/>
      <c r="H55" s="42"/>
      <c r="I55" s="41"/>
      <c r="J55" s="41"/>
      <c r="K55" s="41"/>
    </row>
    <row r="56" spans="1:12" x14ac:dyDescent="0.25">
      <c r="A56" s="41"/>
      <c r="B56" s="40" t="s">
        <v>678</v>
      </c>
      <c r="C56" s="40"/>
      <c r="D56" s="41"/>
      <c r="E56" s="41"/>
      <c r="F56" s="52">
        <v>6000</v>
      </c>
      <c r="G56" s="52"/>
      <c r="H56" s="54">
        <v>6000</v>
      </c>
      <c r="I56" s="41"/>
      <c r="J56" s="41"/>
      <c r="K56" s="41"/>
    </row>
    <row r="57" spans="1:12" ht="42" x14ac:dyDescent="0.25">
      <c r="A57" s="41"/>
      <c r="B57" s="40" t="s">
        <v>681</v>
      </c>
      <c r="C57" s="40"/>
      <c r="D57" s="41"/>
      <c r="E57" s="41"/>
      <c r="F57" s="53"/>
      <c r="G57" s="53"/>
      <c r="H57" s="54"/>
      <c r="I57" s="41"/>
      <c r="J57" s="41"/>
      <c r="K57" s="41"/>
    </row>
    <row r="58" spans="1:12" s="74" customFormat="1" x14ac:dyDescent="0.25">
      <c r="A58" s="41"/>
      <c r="B58" s="40" t="s">
        <v>679</v>
      </c>
      <c r="C58" s="69"/>
      <c r="D58" s="70"/>
      <c r="E58" s="71"/>
      <c r="F58" s="73">
        <v>5000</v>
      </c>
      <c r="G58" s="76"/>
      <c r="H58" s="73">
        <v>5000</v>
      </c>
      <c r="I58" s="71"/>
      <c r="J58" s="72"/>
      <c r="K58" s="41"/>
      <c r="L58" s="36"/>
    </row>
    <row r="59" spans="1:12" s="74" customFormat="1" x14ac:dyDescent="0.25">
      <c r="A59" s="41"/>
      <c r="B59" s="40" t="s">
        <v>680</v>
      </c>
      <c r="C59" s="71"/>
      <c r="D59" s="70"/>
      <c r="E59" s="71"/>
      <c r="F59" s="73">
        <v>3000</v>
      </c>
      <c r="G59" s="76"/>
      <c r="H59" s="73">
        <v>3000</v>
      </c>
      <c r="I59" s="71"/>
      <c r="J59" s="72"/>
      <c r="K59" s="41"/>
      <c r="L59" s="36"/>
    </row>
    <row r="60" spans="1:12" x14ac:dyDescent="0.25">
      <c r="A60" s="41"/>
      <c r="B60" s="110" t="s">
        <v>682</v>
      </c>
      <c r="C60" s="111"/>
      <c r="D60" s="41"/>
      <c r="E60" s="41"/>
      <c r="F60" s="52">
        <v>47200</v>
      </c>
      <c r="G60" s="53"/>
      <c r="H60" s="54"/>
      <c r="I60" s="41"/>
      <c r="J60" s="41"/>
      <c r="K60" s="41"/>
    </row>
    <row r="62" spans="1:12" ht="21.75" customHeight="1" x14ac:dyDescent="0.7">
      <c r="B62" s="28" t="s">
        <v>30</v>
      </c>
      <c r="G62" s="55" t="s">
        <v>32</v>
      </c>
      <c r="I62" s="56"/>
      <c r="J62" s="56"/>
      <c r="K62" s="56"/>
    </row>
    <row r="63" spans="1:12" ht="21.75" customHeight="1" x14ac:dyDescent="0.7">
      <c r="B63" s="17" t="s">
        <v>580</v>
      </c>
      <c r="C63" s="1"/>
      <c r="D63" s="1"/>
      <c r="G63" s="55" t="s">
        <v>33</v>
      </c>
      <c r="I63" s="56"/>
      <c r="J63" s="56"/>
      <c r="K63" s="56"/>
    </row>
    <row r="64" spans="1:12" ht="24" customHeight="1" x14ac:dyDescent="0.7">
      <c r="B64" s="17" t="s">
        <v>80</v>
      </c>
      <c r="C64" s="1"/>
      <c r="D64" s="1"/>
      <c r="G64" s="55" t="s">
        <v>36</v>
      </c>
      <c r="I64" s="56"/>
      <c r="J64" s="56"/>
      <c r="K64" s="56"/>
    </row>
    <row r="67" spans="1:11" ht="24.6" x14ac:dyDescent="0.7">
      <c r="B67" s="28"/>
      <c r="G67" s="55"/>
      <c r="I67" s="56"/>
      <c r="J67" s="56"/>
      <c r="K67" s="56"/>
    </row>
    <row r="68" spans="1:11" ht="24.6" x14ac:dyDescent="0.7">
      <c r="B68" s="28"/>
      <c r="G68" s="55"/>
      <c r="I68" s="56"/>
      <c r="J68" s="56"/>
      <c r="K68" s="56"/>
    </row>
    <row r="69" spans="1:11" ht="24.6" x14ac:dyDescent="0.7">
      <c r="B69" s="28"/>
      <c r="G69" s="55"/>
      <c r="I69" s="56"/>
      <c r="J69" s="56"/>
      <c r="K69" s="56"/>
    </row>
    <row r="71" spans="1:11" ht="27" x14ac:dyDescent="0.25">
      <c r="A71" s="75"/>
    </row>
    <row r="72" spans="1:11" ht="27" x14ac:dyDescent="0.25">
      <c r="A72" s="75"/>
    </row>
    <row r="73" spans="1:11" ht="27" x14ac:dyDescent="0.25">
      <c r="A73" s="75"/>
    </row>
    <row r="74" spans="1:11" ht="27" x14ac:dyDescent="0.25">
      <c r="A74" s="75"/>
    </row>
    <row r="81" spans="1:1" ht="25.05" customHeight="1" x14ac:dyDescent="0.25"/>
    <row r="82" spans="1:1" ht="42.45" customHeight="1" x14ac:dyDescent="0.25"/>
    <row r="84" spans="1:1" ht="21.45" customHeight="1" x14ac:dyDescent="0.25"/>
    <row r="85" spans="1:1" ht="20.55" customHeight="1" x14ac:dyDescent="0.25"/>
    <row r="94" spans="1:1" ht="27" x14ac:dyDescent="0.25">
      <c r="A94" s="75"/>
    </row>
    <row r="95" spans="1:1" ht="27" x14ac:dyDescent="0.25">
      <c r="A95" s="75"/>
    </row>
    <row r="96" spans="1:1" ht="27" x14ac:dyDescent="0.25">
      <c r="A96" s="75"/>
    </row>
    <row r="97" spans="1:1" ht="27" x14ac:dyDescent="0.25">
      <c r="A97" s="75"/>
    </row>
    <row r="103" spans="1:1" ht="40.5" customHeight="1" x14ac:dyDescent="0.25"/>
    <row r="104" spans="1:1" ht="25.05" customHeight="1" x14ac:dyDescent="0.25"/>
    <row r="105" spans="1:1" ht="22.95" customHeight="1" x14ac:dyDescent="0.25"/>
    <row r="106" spans="1:1" ht="25.05" customHeight="1" x14ac:dyDescent="0.25"/>
  </sheetData>
  <mergeCells count="46">
    <mergeCell ref="G6:J6"/>
    <mergeCell ref="K6:K8"/>
    <mergeCell ref="E19:K19"/>
    <mergeCell ref="F20:K20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B17:C17"/>
    <mergeCell ref="K51:K53"/>
    <mergeCell ref="G22:H22"/>
    <mergeCell ref="A24:K24"/>
    <mergeCell ref="A26:K26"/>
    <mergeCell ref="A27:J27"/>
    <mergeCell ref="A28:J28"/>
    <mergeCell ref="F29:F31"/>
    <mergeCell ref="G29:J29"/>
    <mergeCell ref="K29:K31"/>
    <mergeCell ref="A46:K46"/>
    <mergeCell ref="A29:A31"/>
    <mergeCell ref="B29:B31"/>
    <mergeCell ref="C29:C31"/>
    <mergeCell ref="D29:D31"/>
    <mergeCell ref="E29:E31"/>
    <mergeCell ref="B60:C60"/>
    <mergeCell ref="F21:K21"/>
    <mergeCell ref="E43:K43"/>
    <mergeCell ref="F44:K44"/>
    <mergeCell ref="F45:K45"/>
    <mergeCell ref="B41:C41"/>
    <mergeCell ref="A48:K48"/>
    <mergeCell ref="A49:J49"/>
    <mergeCell ref="A50:J50"/>
    <mergeCell ref="A51:A53"/>
    <mergeCell ref="B51:B53"/>
    <mergeCell ref="C51:C53"/>
    <mergeCell ref="D51:D53"/>
    <mergeCell ref="E51:E53"/>
    <mergeCell ref="F51:F53"/>
    <mergeCell ref="G51:J5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BBF9B-E8B6-4AA3-8FDC-BE662F873159}">
  <dimension ref="A1:M51"/>
  <sheetViews>
    <sheetView topLeftCell="A16" workbookViewId="0">
      <selection activeCell="F19" sqref="F19:K19"/>
    </sheetView>
  </sheetViews>
  <sheetFormatPr defaultColWidth="9" defaultRowHeight="21" x14ac:dyDescent="0.25"/>
  <cols>
    <col min="1" max="1" width="5.09765625" style="1" customWidth="1"/>
    <col min="2" max="2" width="24.796875" style="1" customWidth="1"/>
    <col min="3" max="3" width="23.69921875" style="1" customWidth="1"/>
    <col min="4" max="4" width="7.296875" style="1" customWidth="1"/>
    <col min="5" max="5" width="13.5" style="1" customWidth="1"/>
    <col min="6" max="6" width="11.0976562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x14ac:dyDescent="0.25">
      <c r="A2" s="28" t="s">
        <v>435</v>
      </c>
      <c r="B2" s="29"/>
      <c r="C2" s="29"/>
      <c r="D2" s="29"/>
      <c r="E2" s="29"/>
      <c r="F2" s="28" t="s">
        <v>86</v>
      </c>
      <c r="G2" s="29"/>
      <c r="H2" s="29"/>
      <c r="I2" s="29"/>
      <c r="J2" s="29"/>
    </row>
    <row r="3" spans="1:11" s="64" customFormat="1" ht="22.5" customHeight="1" x14ac:dyDescent="0.25">
      <c r="A3" s="122" t="s">
        <v>683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36" customFormat="1" ht="22.05" customHeight="1" x14ac:dyDescent="0.25">
      <c r="A4" s="108" t="s">
        <v>696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x14ac:dyDescent="0.25">
      <c r="A5" s="98" t="s">
        <v>697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610</v>
      </c>
      <c r="I8" s="4" t="s">
        <v>612</v>
      </c>
      <c r="J8" s="4" t="s">
        <v>66</v>
      </c>
      <c r="K8" s="101"/>
    </row>
    <row r="9" spans="1:11" ht="63" x14ac:dyDescent="0.25">
      <c r="A9" s="5"/>
      <c r="B9" s="23" t="s">
        <v>684</v>
      </c>
      <c r="C9" s="23" t="s">
        <v>698</v>
      </c>
      <c r="D9" s="5"/>
      <c r="E9" s="5" t="s">
        <v>409</v>
      </c>
      <c r="F9" s="46">
        <v>23400</v>
      </c>
      <c r="G9" s="25"/>
      <c r="H9" s="25"/>
      <c r="I9" s="25"/>
      <c r="J9" s="25"/>
      <c r="K9" s="23" t="s">
        <v>573</v>
      </c>
    </row>
    <row r="10" spans="1:11" ht="43.8" customHeight="1" x14ac:dyDescent="0.25">
      <c r="A10" s="5"/>
      <c r="B10" s="23" t="s">
        <v>685</v>
      </c>
      <c r="C10" s="23" t="s">
        <v>686</v>
      </c>
      <c r="D10" s="5"/>
      <c r="E10" s="5"/>
      <c r="F10" s="25"/>
      <c r="G10" s="25"/>
      <c r="H10" s="25"/>
      <c r="I10" s="25"/>
      <c r="J10" s="25"/>
      <c r="K10" s="23"/>
    </row>
    <row r="11" spans="1:11" ht="21" customHeight="1" x14ac:dyDescent="0.25">
      <c r="A11" s="5"/>
      <c r="B11" s="78" t="s">
        <v>687</v>
      </c>
      <c r="C11" s="23" t="s">
        <v>699</v>
      </c>
      <c r="D11" s="23" t="s">
        <v>203</v>
      </c>
      <c r="E11" s="5"/>
      <c r="F11" s="25"/>
      <c r="G11" s="25"/>
      <c r="H11" s="25"/>
      <c r="I11" s="25"/>
      <c r="J11" s="25"/>
      <c r="K11" s="23"/>
    </row>
    <row r="12" spans="1:11" ht="21" customHeight="1" x14ac:dyDescent="0.25">
      <c r="A12" s="5"/>
      <c r="B12" s="78" t="s">
        <v>688</v>
      </c>
      <c r="C12" s="23" t="s">
        <v>690</v>
      </c>
      <c r="D12" s="23" t="s">
        <v>122</v>
      </c>
      <c r="E12" s="5"/>
      <c r="F12" s="25"/>
      <c r="G12" s="25"/>
      <c r="H12" s="25"/>
      <c r="I12" s="25"/>
      <c r="J12" s="25"/>
      <c r="K12" s="5"/>
    </row>
    <row r="13" spans="1:11" ht="54.6" customHeight="1" x14ac:dyDescent="0.25">
      <c r="A13" s="5"/>
      <c r="B13" s="78" t="s">
        <v>689</v>
      </c>
      <c r="C13" s="23" t="s">
        <v>691</v>
      </c>
      <c r="D13" s="23" t="s">
        <v>115</v>
      </c>
      <c r="E13" s="5"/>
      <c r="F13" s="24">
        <v>9600</v>
      </c>
      <c r="G13" s="25"/>
      <c r="H13" s="24">
        <v>3200</v>
      </c>
      <c r="I13" s="24">
        <v>3200</v>
      </c>
      <c r="J13" s="24">
        <v>3200</v>
      </c>
      <c r="K13" s="5"/>
    </row>
    <row r="14" spans="1:11" ht="63" x14ac:dyDescent="0.25">
      <c r="A14" s="5"/>
      <c r="B14" s="78" t="s">
        <v>700</v>
      </c>
      <c r="C14" s="23" t="s">
        <v>692</v>
      </c>
      <c r="D14" s="5"/>
      <c r="E14" s="5"/>
      <c r="F14" s="37"/>
      <c r="G14" s="5"/>
      <c r="H14" s="37"/>
      <c r="I14" s="5"/>
      <c r="J14" s="5"/>
      <c r="K14" s="5"/>
    </row>
    <row r="15" spans="1:11" ht="39.6" customHeight="1" x14ac:dyDescent="0.25">
      <c r="A15" s="5"/>
      <c r="B15" s="23" t="s">
        <v>693</v>
      </c>
      <c r="C15" s="23"/>
      <c r="D15" s="5"/>
      <c r="E15" s="5" t="s">
        <v>244</v>
      </c>
      <c r="F15" s="46">
        <v>2000</v>
      </c>
      <c r="G15" s="24">
        <v>2000</v>
      </c>
      <c r="H15" s="24"/>
      <c r="I15" s="5"/>
      <c r="J15" s="5"/>
      <c r="K15" s="5"/>
    </row>
    <row r="16" spans="1:11" ht="13.8" customHeight="1" x14ac:dyDescent="0.25">
      <c r="A16" s="5"/>
      <c r="B16" s="106"/>
      <c r="C16" s="107"/>
      <c r="D16" s="5"/>
      <c r="E16" s="5"/>
      <c r="F16" s="37"/>
      <c r="G16" s="37"/>
      <c r="H16" s="37"/>
      <c r="I16" s="5"/>
      <c r="J16" s="5"/>
      <c r="K16" s="5"/>
    </row>
    <row r="17" spans="1:13" s="36" customFormat="1" ht="19.8" customHeight="1" x14ac:dyDescent="0.25">
      <c r="B17" s="28" t="s">
        <v>30</v>
      </c>
      <c r="E17" s="132" t="s">
        <v>671</v>
      </c>
      <c r="F17" s="132"/>
      <c r="G17" s="132"/>
      <c r="H17" s="132"/>
      <c r="I17" s="132"/>
      <c r="J17" s="132"/>
      <c r="K17" s="132"/>
    </row>
    <row r="18" spans="1:13" s="36" customFormat="1" ht="19.8" customHeight="1" x14ac:dyDescent="0.25">
      <c r="B18" s="17" t="s">
        <v>589</v>
      </c>
      <c r="C18" s="1"/>
      <c r="D18" s="1"/>
      <c r="F18" s="132" t="s">
        <v>672</v>
      </c>
      <c r="G18" s="132"/>
      <c r="H18" s="132"/>
      <c r="I18" s="132"/>
      <c r="J18" s="132"/>
      <c r="K18" s="132"/>
    </row>
    <row r="19" spans="1:13" ht="19.8" customHeight="1" x14ac:dyDescent="0.6">
      <c r="B19" s="17" t="s">
        <v>139</v>
      </c>
      <c r="F19" s="112"/>
      <c r="G19" s="112"/>
      <c r="H19" s="112"/>
      <c r="I19" s="112"/>
      <c r="J19" s="112"/>
      <c r="K19" s="112"/>
    </row>
    <row r="20" spans="1:13" x14ac:dyDescent="0.25">
      <c r="A20" s="97" t="s">
        <v>40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13" s="36" customFormat="1" x14ac:dyDescent="0.25">
      <c r="A21" s="28" t="s">
        <v>435</v>
      </c>
      <c r="B21" s="29"/>
      <c r="C21" s="29"/>
      <c r="D21" s="29"/>
      <c r="E21" s="29"/>
      <c r="F21" s="28" t="s">
        <v>86</v>
      </c>
      <c r="G21" s="29"/>
      <c r="H21" s="29"/>
      <c r="I21" s="29"/>
      <c r="J21" s="29"/>
    </row>
    <row r="22" spans="1:13" s="64" customFormat="1" ht="22.5" customHeight="1" x14ac:dyDescent="0.25">
      <c r="A22" s="122" t="s">
        <v>683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3" s="36" customFormat="1" ht="22.05" customHeight="1" x14ac:dyDescent="0.25">
      <c r="A23" s="108" t="s">
        <v>696</v>
      </c>
      <c r="B23" s="108"/>
      <c r="C23" s="108"/>
      <c r="D23" s="108"/>
      <c r="E23" s="108"/>
      <c r="F23" s="108"/>
      <c r="G23" s="108"/>
      <c r="H23" s="108"/>
      <c r="I23" s="108"/>
      <c r="J23" s="108"/>
    </row>
    <row r="24" spans="1:13" x14ac:dyDescent="0.25">
      <c r="A24" s="98" t="s">
        <v>697</v>
      </c>
      <c r="B24" s="98"/>
      <c r="C24" s="98"/>
      <c r="D24" s="98"/>
      <c r="E24" s="98"/>
      <c r="F24" s="98"/>
      <c r="G24" s="98"/>
      <c r="H24" s="98"/>
      <c r="I24" s="98"/>
      <c r="J24" s="98"/>
    </row>
    <row r="25" spans="1:13" s="2" customFormat="1" ht="19.5" customHeight="1" x14ac:dyDescent="0.25">
      <c r="A25" s="99" t="s">
        <v>0</v>
      </c>
      <c r="B25" s="99" t="s">
        <v>9</v>
      </c>
      <c r="C25" s="99" t="s">
        <v>1</v>
      </c>
      <c r="D25" s="99" t="s">
        <v>2</v>
      </c>
      <c r="E25" s="99" t="s">
        <v>57</v>
      </c>
      <c r="F25" s="99" t="s">
        <v>8</v>
      </c>
      <c r="G25" s="102" t="s">
        <v>7</v>
      </c>
      <c r="H25" s="103"/>
      <c r="I25" s="103"/>
      <c r="J25" s="103"/>
      <c r="K25" s="99" t="s">
        <v>37</v>
      </c>
    </row>
    <row r="26" spans="1:13" s="2" customFormat="1" ht="19.5" customHeight="1" x14ac:dyDescent="0.25">
      <c r="A26" s="100"/>
      <c r="B26" s="100"/>
      <c r="C26" s="100"/>
      <c r="D26" s="100"/>
      <c r="E26" s="100"/>
      <c r="F26" s="100"/>
      <c r="G26" s="6" t="s">
        <v>3</v>
      </c>
      <c r="H26" s="6" t="s">
        <v>4</v>
      </c>
      <c r="I26" s="4" t="s">
        <v>5</v>
      </c>
      <c r="J26" s="4" t="s">
        <v>6</v>
      </c>
      <c r="K26" s="100"/>
    </row>
    <row r="27" spans="1:13" s="2" customFormat="1" x14ac:dyDescent="0.25">
      <c r="A27" s="101"/>
      <c r="B27" s="101"/>
      <c r="C27" s="101"/>
      <c r="D27" s="101"/>
      <c r="E27" s="101"/>
      <c r="F27" s="101"/>
      <c r="G27" s="3" t="s">
        <v>63</v>
      </c>
      <c r="H27" s="3" t="s">
        <v>610</v>
      </c>
      <c r="I27" s="4" t="s">
        <v>612</v>
      </c>
      <c r="J27" s="4" t="s">
        <v>66</v>
      </c>
      <c r="K27" s="101"/>
    </row>
    <row r="28" spans="1:13" s="2" customFormat="1" ht="84" x14ac:dyDescent="0.25">
      <c r="A28" s="5"/>
      <c r="B28" s="78" t="s">
        <v>701</v>
      </c>
      <c r="C28" s="23"/>
      <c r="D28" s="5"/>
      <c r="E28" s="5"/>
      <c r="F28" s="46">
        <v>23400</v>
      </c>
      <c r="G28" s="25"/>
      <c r="H28" s="25"/>
      <c r="I28" s="25"/>
      <c r="J28" s="25"/>
      <c r="K28" s="23" t="s">
        <v>573</v>
      </c>
      <c r="L28" s="1"/>
      <c r="M28" s="1"/>
    </row>
    <row r="29" spans="1:13" ht="41.4" customHeight="1" x14ac:dyDescent="0.25">
      <c r="A29" s="5"/>
      <c r="B29" s="78" t="s">
        <v>703</v>
      </c>
      <c r="C29" s="78"/>
      <c r="D29" s="5"/>
      <c r="E29" s="5"/>
      <c r="F29" s="24">
        <v>5000</v>
      </c>
      <c r="G29" s="24"/>
      <c r="H29" s="24">
        <v>2500</v>
      </c>
      <c r="I29" s="24">
        <v>2500</v>
      </c>
      <c r="J29" s="25"/>
      <c r="K29" s="23"/>
    </row>
    <row r="30" spans="1:13" ht="63" x14ac:dyDescent="0.25">
      <c r="A30" s="5"/>
      <c r="B30" s="78" t="s">
        <v>702</v>
      </c>
      <c r="C30" s="23"/>
      <c r="D30" s="5"/>
      <c r="E30" s="5"/>
      <c r="F30" s="24"/>
      <c r="G30" s="25"/>
      <c r="H30" s="24"/>
      <c r="I30" s="24"/>
      <c r="J30" s="24"/>
      <c r="K30" s="5"/>
    </row>
    <row r="31" spans="1:13" ht="42" x14ac:dyDescent="0.25">
      <c r="A31" s="5"/>
      <c r="B31" s="78" t="s">
        <v>694</v>
      </c>
      <c r="C31" s="23"/>
      <c r="D31" s="5"/>
      <c r="E31" s="5"/>
      <c r="F31" s="46">
        <v>4800</v>
      </c>
      <c r="G31" s="25"/>
      <c r="H31" s="46">
        <v>2400</v>
      </c>
      <c r="I31" s="24">
        <v>2400</v>
      </c>
      <c r="J31" s="25"/>
      <c r="K31" s="5"/>
    </row>
    <row r="32" spans="1:13" ht="42" x14ac:dyDescent="0.25">
      <c r="A32" s="5"/>
      <c r="B32" s="78" t="s">
        <v>695</v>
      </c>
      <c r="C32" s="23"/>
      <c r="D32" s="5"/>
      <c r="E32" s="5"/>
      <c r="F32" s="24">
        <v>2000</v>
      </c>
      <c r="G32" s="25"/>
      <c r="H32" s="25"/>
      <c r="I32" s="24">
        <v>2000</v>
      </c>
      <c r="J32" s="25"/>
      <c r="K32" s="5"/>
    </row>
    <row r="33" spans="1:11" s="36" customFormat="1" x14ac:dyDescent="0.25">
      <c r="A33" s="41"/>
      <c r="B33" s="110" t="s">
        <v>704</v>
      </c>
      <c r="C33" s="111"/>
      <c r="D33" s="41"/>
      <c r="E33" s="41"/>
      <c r="F33" s="46">
        <v>23400</v>
      </c>
      <c r="G33" s="53"/>
      <c r="H33" s="54"/>
      <c r="I33" s="41"/>
      <c r="J33" s="41"/>
      <c r="K33" s="41"/>
    </row>
    <row r="34" spans="1:11" ht="20.399999999999999" customHeight="1" x14ac:dyDescent="0.7">
      <c r="B34" s="17" t="s">
        <v>30</v>
      </c>
      <c r="G34" s="19" t="s">
        <v>32</v>
      </c>
      <c r="I34" s="8"/>
      <c r="J34" s="8"/>
      <c r="K34" s="8"/>
    </row>
    <row r="35" spans="1:11" ht="20.399999999999999" customHeight="1" x14ac:dyDescent="0.7">
      <c r="B35" s="17" t="s">
        <v>589</v>
      </c>
      <c r="G35" s="19" t="s">
        <v>33</v>
      </c>
      <c r="I35" s="8"/>
      <c r="J35" s="8"/>
      <c r="K35" s="8"/>
    </row>
    <row r="36" spans="1:11" ht="20.399999999999999" customHeight="1" x14ac:dyDescent="0.7">
      <c r="B36" s="17" t="s">
        <v>139</v>
      </c>
      <c r="G36" s="19" t="s">
        <v>36</v>
      </c>
      <c r="I36" s="8"/>
      <c r="J36" s="8"/>
      <c r="K36" s="8"/>
    </row>
    <row r="37" spans="1:11" ht="16.95" customHeight="1" x14ac:dyDescent="0.25"/>
    <row r="39" spans="1:11" ht="21.75" customHeight="1" x14ac:dyDescent="0.25"/>
    <row r="40" spans="1:11" ht="21.75" customHeight="1" x14ac:dyDescent="0.25"/>
    <row r="41" spans="1:11" ht="21" customHeight="1" x14ac:dyDescent="0.25"/>
    <row r="51" ht="24" customHeight="1" x14ac:dyDescent="0.25"/>
  </sheetData>
  <mergeCells count="29">
    <mergeCell ref="F6:F8"/>
    <mergeCell ref="G6:J6"/>
    <mergeCell ref="K6:K8"/>
    <mergeCell ref="A20:K20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B33:C33"/>
    <mergeCell ref="G25:J25"/>
    <mergeCell ref="K25:K27"/>
    <mergeCell ref="B16:C16"/>
    <mergeCell ref="E17:K17"/>
    <mergeCell ref="F18:K18"/>
    <mergeCell ref="F19:K19"/>
    <mergeCell ref="A22:K22"/>
    <mergeCell ref="A23:J23"/>
    <mergeCell ref="A24:J24"/>
    <mergeCell ref="A25:A27"/>
    <mergeCell ref="B25:B27"/>
    <mergeCell ref="C25:C27"/>
    <mergeCell ref="D25:D27"/>
    <mergeCell ref="E25:E27"/>
    <mergeCell ref="F25:F27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F3CF-8059-4E68-B7EA-A71C8F36F1AB}">
  <dimension ref="A1:K76"/>
  <sheetViews>
    <sheetView workbookViewId="0">
      <selection activeCell="H72" sqref="H72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x14ac:dyDescent="0.25">
      <c r="A2" s="28" t="s">
        <v>435</v>
      </c>
      <c r="B2" s="29"/>
      <c r="C2" s="29"/>
      <c r="D2" s="29"/>
      <c r="E2" s="29"/>
      <c r="F2" s="28" t="s">
        <v>86</v>
      </c>
      <c r="G2" s="29"/>
      <c r="H2" s="29"/>
      <c r="I2" s="29"/>
      <c r="J2" s="29"/>
    </row>
    <row r="3" spans="1:11" s="36" customFormat="1" x14ac:dyDescent="0.25">
      <c r="A3" s="108" t="s">
        <v>436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96" t="s">
        <v>471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x14ac:dyDescent="0.25">
      <c r="A5" s="98" t="s">
        <v>470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437</v>
      </c>
      <c r="C9" s="18"/>
      <c r="D9" s="5"/>
      <c r="E9" s="5" t="s">
        <v>409</v>
      </c>
      <c r="F9" s="37">
        <v>20000</v>
      </c>
      <c r="G9" s="46"/>
      <c r="H9" s="46"/>
      <c r="I9" s="5"/>
      <c r="J9" s="5"/>
      <c r="K9" s="23" t="s">
        <v>349</v>
      </c>
    </row>
    <row r="10" spans="1:11" x14ac:dyDescent="0.25">
      <c r="A10" s="5"/>
      <c r="B10" s="18" t="s">
        <v>438</v>
      </c>
      <c r="C10" s="18"/>
      <c r="D10" s="5"/>
      <c r="E10" s="5"/>
      <c r="F10" s="46"/>
      <c r="G10" s="46"/>
      <c r="H10" s="46"/>
      <c r="I10" s="5"/>
      <c r="J10" s="5"/>
      <c r="K10" s="23" t="s">
        <v>351</v>
      </c>
    </row>
    <row r="11" spans="1:11" x14ac:dyDescent="0.25">
      <c r="A11" s="5"/>
      <c r="B11" s="18" t="s">
        <v>439</v>
      </c>
      <c r="C11" s="18" t="s">
        <v>440</v>
      </c>
      <c r="D11" s="5" t="s">
        <v>441</v>
      </c>
      <c r="E11" s="5"/>
      <c r="F11" s="46"/>
      <c r="G11" s="46"/>
      <c r="H11" s="46"/>
      <c r="I11" s="5"/>
      <c r="J11" s="5"/>
      <c r="K11" s="5"/>
    </row>
    <row r="12" spans="1:11" x14ac:dyDescent="0.25">
      <c r="A12" s="5"/>
      <c r="B12" s="18" t="s">
        <v>442</v>
      </c>
      <c r="C12" s="18" t="s">
        <v>443</v>
      </c>
      <c r="D12" s="5" t="s">
        <v>444</v>
      </c>
      <c r="E12" s="5"/>
      <c r="F12" s="46"/>
      <c r="G12" s="46"/>
      <c r="H12" s="46"/>
      <c r="I12" s="5"/>
      <c r="J12" s="5"/>
      <c r="K12" s="5"/>
    </row>
    <row r="13" spans="1:11" x14ac:dyDescent="0.25">
      <c r="A13" s="5"/>
      <c r="B13" s="18" t="s">
        <v>445</v>
      </c>
      <c r="C13" s="18" t="s">
        <v>446</v>
      </c>
      <c r="D13" s="5" t="s">
        <v>447</v>
      </c>
      <c r="E13" s="5"/>
      <c r="F13" s="46"/>
      <c r="G13" s="46"/>
      <c r="H13" s="46"/>
      <c r="I13" s="5"/>
      <c r="J13" s="5"/>
      <c r="K13" s="5"/>
    </row>
    <row r="14" spans="1:11" x14ac:dyDescent="0.25">
      <c r="A14" s="5"/>
      <c r="B14" s="18" t="s">
        <v>109</v>
      </c>
      <c r="C14" s="27" t="s">
        <v>448</v>
      </c>
      <c r="D14" s="5" t="s">
        <v>449</v>
      </c>
      <c r="E14" s="5"/>
      <c r="F14" s="46"/>
      <c r="G14" s="46"/>
      <c r="H14" s="46"/>
      <c r="I14" s="5"/>
      <c r="J14" s="5"/>
      <c r="K14" s="5"/>
    </row>
    <row r="15" spans="1:11" x14ac:dyDescent="0.25">
      <c r="A15" s="5"/>
      <c r="B15" s="18" t="s">
        <v>715</v>
      </c>
      <c r="C15" s="18"/>
      <c r="D15" s="5"/>
      <c r="E15" s="5"/>
      <c r="F15" s="46">
        <v>4200</v>
      </c>
      <c r="G15" s="46"/>
      <c r="H15" s="46">
        <v>4200</v>
      </c>
      <c r="I15" s="5"/>
      <c r="J15" s="5"/>
      <c r="K15" s="5"/>
    </row>
    <row r="16" spans="1:11" x14ac:dyDescent="0.25">
      <c r="A16" s="5"/>
      <c r="B16" s="18" t="s">
        <v>410</v>
      </c>
      <c r="C16" s="18"/>
      <c r="D16" s="5"/>
      <c r="E16" s="5"/>
      <c r="F16" s="46"/>
      <c r="G16" s="46"/>
      <c r="H16" s="46"/>
      <c r="I16" s="5"/>
      <c r="J16" s="5"/>
      <c r="K16" s="5"/>
    </row>
    <row r="17" spans="1:11" x14ac:dyDescent="0.25">
      <c r="A17" s="5"/>
      <c r="B17" s="18" t="s">
        <v>224</v>
      </c>
      <c r="C17" s="18"/>
      <c r="D17" s="5"/>
      <c r="E17" s="5"/>
      <c r="F17" s="46">
        <v>1800</v>
      </c>
      <c r="G17" s="46"/>
      <c r="H17" s="46">
        <v>1800</v>
      </c>
      <c r="I17" s="5"/>
      <c r="J17" s="5"/>
      <c r="K17" s="5"/>
    </row>
    <row r="18" spans="1:11" x14ac:dyDescent="0.25">
      <c r="A18" s="5"/>
      <c r="B18" s="18" t="s">
        <v>472</v>
      </c>
      <c r="C18" s="18"/>
      <c r="D18" s="5"/>
      <c r="E18" s="5"/>
      <c r="F18" s="46">
        <v>2000</v>
      </c>
      <c r="G18" s="46"/>
      <c r="H18" s="46">
        <v>2000</v>
      </c>
      <c r="I18" s="5"/>
      <c r="J18" s="5"/>
      <c r="K18" s="5"/>
    </row>
    <row r="19" spans="1:11" x14ac:dyDescent="0.25">
      <c r="A19" s="5"/>
      <c r="B19" s="18"/>
      <c r="C19" s="18"/>
      <c r="D19" s="5"/>
      <c r="E19" s="5"/>
      <c r="F19" s="46"/>
      <c r="G19" s="46"/>
      <c r="H19" s="46"/>
      <c r="I19" s="5"/>
      <c r="J19" s="5"/>
      <c r="K19" s="5"/>
    </row>
    <row r="20" spans="1:11" x14ac:dyDescent="0.25">
      <c r="A20" s="5"/>
      <c r="B20" s="18"/>
      <c r="C20" s="18"/>
      <c r="D20" s="5"/>
      <c r="E20" s="5"/>
      <c r="F20" s="46"/>
      <c r="G20" s="46"/>
      <c r="H20" s="46"/>
      <c r="I20" s="5"/>
      <c r="J20" s="5"/>
      <c r="K20" s="5"/>
    </row>
    <row r="21" spans="1:11" x14ac:dyDescent="0.25">
      <c r="A21" s="5"/>
      <c r="B21" s="106"/>
      <c r="C21" s="107"/>
      <c r="D21" s="5"/>
      <c r="E21" s="5"/>
      <c r="F21" s="46"/>
      <c r="G21" s="46"/>
      <c r="H21" s="46"/>
      <c r="I21" s="5"/>
      <c r="J21" s="5"/>
      <c r="K21" s="5"/>
    </row>
    <row r="23" spans="1:11" ht="21" customHeight="1" x14ac:dyDescent="0.25">
      <c r="B23" s="17" t="s">
        <v>30</v>
      </c>
      <c r="F23" s="17" t="s">
        <v>117</v>
      </c>
      <c r="G23" s="7"/>
      <c r="H23" s="7"/>
      <c r="I23" s="7"/>
    </row>
    <row r="24" spans="1:11" ht="21" customHeight="1" x14ac:dyDescent="0.25">
      <c r="B24" s="17" t="s">
        <v>580</v>
      </c>
      <c r="F24" s="7" t="s">
        <v>119</v>
      </c>
      <c r="G24" s="20"/>
      <c r="H24" s="20"/>
      <c r="I24" s="20"/>
    </row>
    <row r="25" spans="1:11" ht="21" customHeight="1" x14ac:dyDescent="0.25">
      <c r="B25" s="17" t="s">
        <v>120</v>
      </c>
      <c r="G25" s="7" t="s">
        <v>10</v>
      </c>
      <c r="H25" s="7"/>
      <c r="I25" s="104"/>
      <c r="J25" s="104"/>
      <c r="K25" s="104"/>
    </row>
    <row r="26" spans="1:11" ht="21" customHeight="1" x14ac:dyDescent="0.25">
      <c r="B26" s="17"/>
      <c r="G26" s="7"/>
      <c r="H26" s="7"/>
      <c r="I26" s="7"/>
      <c r="J26" s="7"/>
      <c r="K26" s="7"/>
    </row>
    <row r="27" spans="1:11" x14ac:dyDescent="0.25">
      <c r="A27" s="97" t="s">
        <v>40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1" s="36" customFormat="1" x14ac:dyDescent="0.25">
      <c r="A28" s="28" t="s">
        <v>435</v>
      </c>
      <c r="B28" s="29"/>
      <c r="C28" s="29"/>
      <c r="D28" s="29"/>
      <c r="E28" s="29"/>
      <c r="F28" s="28" t="s">
        <v>86</v>
      </c>
      <c r="G28" s="29"/>
      <c r="H28" s="29"/>
      <c r="I28" s="29"/>
      <c r="J28" s="29"/>
    </row>
    <row r="29" spans="1:11" s="36" customFormat="1" x14ac:dyDescent="0.25">
      <c r="A29" s="108" t="s">
        <v>436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96" t="s">
        <v>471</v>
      </c>
      <c r="B30" s="96"/>
      <c r="C30" s="96"/>
      <c r="D30" s="96"/>
      <c r="E30" s="96"/>
      <c r="F30" s="96"/>
      <c r="G30" s="96"/>
      <c r="H30" s="96"/>
      <c r="I30" s="96"/>
      <c r="J30" s="96"/>
    </row>
    <row r="31" spans="1:11" x14ac:dyDescent="0.25">
      <c r="A31" s="98" t="s">
        <v>470</v>
      </c>
      <c r="B31" s="98"/>
      <c r="C31" s="98"/>
      <c r="D31" s="98"/>
      <c r="E31" s="98"/>
      <c r="F31" s="98"/>
      <c r="G31" s="98"/>
      <c r="H31" s="98"/>
      <c r="I31" s="98"/>
      <c r="J31" s="98"/>
    </row>
    <row r="32" spans="1:11" ht="21" customHeight="1" x14ac:dyDescent="0.25">
      <c r="A32" s="99" t="s">
        <v>0</v>
      </c>
      <c r="B32" s="99" t="s">
        <v>9</v>
      </c>
      <c r="C32" s="99" t="s">
        <v>1</v>
      </c>
      <c r="D32" s="99" t="s">
        <v>2</v>
      </c>
      <c r="E32" s="99" t="s">
        <v>57</v>
      </c>
      <c r="F32" s="99" t="s">
        <v>8</v>
      </c>
      <c r="G32" s="102" t="s">
        <v>7</v>
      </c>
      <c r="H32" s="103"/>
      <c r="I32" s="103"/>
      <c r="J32" s="103"/>
      <c r="K32" s="99" t="s">
        <v>37</v>
      </c>
    </row>
    <row r="33" spans="1:11" x14ac:dyDescent="0.25">
      <c r="A33" s="100"/>
      <c r="B33" s="100"/>
      <c r="C33" s="100"/>
      <c r="D33" s="100"/>
      <c r="E33" s="100"/>
      <c r="F33" s="100"/>
      <c r="G33" s="6" t="s">
        <v>3</v>
      </c>
      <c r="H33" s="6" t="s">
        <v>4</v>
      </c>
      <c r="I33" s="4" t="s">
        <v>5</v>
      </c>
      <c r="J33" s="4" t="s">
        <v>6</v>
      </c>
      <c r="K33" s="100"/>
    </row>
    <row r="34" spans="1:11" x14ac:dyDescent="0.25">
      <c r="A34" s="101"/>
      <c r="B34" s="101"/>
      <c r="C34" s="101"/>
      <c r="D34" s="101"/>
      <c r="E34" s="101"/>
      <c r="F34" s="101"/>
      <c r="G34" s="3" t="s">
        <v>63</v>
      </c>
      <c r="H34" s="3" t="s">
        <v>64</v>
      </c>
      <c r="I34" s="4" t="s">
        <v>65</v>
      </c>
      <c r="J34" s="4" t="s">
        <v>66</v>
      </c>
      <c r="K34" s="101"/>
    </row>
    <row r="35" spans="1:11" x14ac:dyDescent="0.25">
      <c r="A35" s="5"/>
      <c r="B35" s="18" t="s">
        <v>437</v>
      </c>
      <c r="C35" s="18"/>
      <c r="D35" s="5"/>
      <c r="E35" s="5" t="s">
        <v>409</v>
      </c>
      <c r="F35" s="37">
        <v>20000</v>
      </c>
      <c r="G35" s="37"/>
      <c r="H35" s="37"/>
      <c r="I35" s="5"/>
      <c r="J35" s="5"/>
      <c r="K35" s="23" t="s">
        <v>349</v>
      </c>
    </row>
    <row r="36" spans="1:11" x14ac:dyDescent="0.25">
      <c r="A36" s="5"/>
      <c r="B36" s="18" t="s">
        <v>438</v>
      </c>
      <c r="C36" s="18"/>
      <c r="D36" s="5"/>
      <c r="E36" s="5"/>
      <c r="F36" s="37"/>
      <c r="G36" s="37"/>
      <c r="H36" s="37"/>
      <c r="I36" s="5"/>
      <c r="J36" s="5"/>
      <c r="K36" s="23" t="s">
        <v>351</v>
      </c>
    </row>
    <row r="37" spans="1:11" x14ac:dyDescent="0.25">
      <c r="A37" s="5"/>
      <c r="B37" s="18" t="s">
        <v>450</v>
      </c>
      <c r="C37" s="18" t="s">
        <v>451</v>
      </c>
      <c r="D37" s="5" t="s">
        <v>441</v>
      </c>
      <c r="E37" s="5"/>
      <c r="F37" s="37"/>
      <c r="G37" s="37"/>
      <c r="H37" s="37"/>
      <c r="I37" s="5"/>
      <c r="J37" s="5"/>
      <c r="K37" s="5"/>
    </row>
    <row r="38" spans="1:11" x14ac:dyDescent="0.25">
      <c r="A38" s="5"/>
      <c r="B38" s="18" t="s">
        <v>452</v>
      </c>
      <c r="C38" s="18" t="s">
        <v>453</v>
      </c>
      <c r="D38" s="5" t="s">
        <v>444</v>
      </c>
      <c r="E38" s="5"/>
      <c r="F38" s="37"/>
      <c r="G38" s="37"/>
      <c r="H38" s="37"/>
      <c r="I38" s="5"/>
      <c r="J38" s="5"/>
      <c r="K38" s="5"/>
    </row>
    <row r="39" spans="1:11" x14ac:dyDescent="0.25">
      <c r="A39" s="5"/>
      <c r="B39" s="18" t="s">
        <v>454</v>
      </c>
      <c r="C39" s="18" t="s">
        <v>455</v>
      </c>
      <c r="D39" s="5" t="s">
        <v>447</v>
      </c>
      <c r="E39" s="5"/>
      <c r="F39" s="37"/>
      <c r="G39" s="37"/>
      <c r="H39" s="37"/>
      <c r="I39" s="5"/>
      <c r="J39" s="5"/>
      <c r="K39" s="5"/>
    </row>
    <row r="40" spans="1:11" x14ac:dyDescent="0.25">
      <c r="A40" s="5"/>
      <c r="B40" s="18" t="s">
        <v>109</v>
      </c>
      <c r="C40" s="18" t="s">
        <v>456</v>
      </c>
      <c r="D40" s="5" t="s">
        <v>449</v>
      </c>
      <c r="E40" s="5"/>
      <c r="F40" s="37"/>
      <c r="G40" s="37"/>
      <c r="H40" s="37"/>
      <c r="I40" s="5"/>
      <c r="J40" s="5"/>
      <c r="K40" s="5"/>
    </row>
    <row r="41" spans="1:11" x14ac:dyDescent="0.25">
      <c r="A41" s="5"/>
      <c r="B41" s="18" t="s">
        <v>715</v>
      </c>
      <c r="C41" s="18" t="s">
        <v>457</v>
      </c>
      <c r="D41" s="5"/>
      <c r="E41" s="5"/>
      <c r="F41" s="37">
        <v>4200</v>
      </c>
      <c r="G41" s="37"/>
      <c r="H41" s="37">
        <v>4200</v>
      </c>
      <c r="I41" s="5"/>
      <c r="J41" s="5"/>
      <c r="K41" s="5"/>
    </row>
    <row r="42" spans="1:11" x14ac:dyDescent="0.25">
      <c r="A42" s="5"/>
      <c r="B42" s="18" t="s">
        <v>473</v>
      </c>
      <c r="C42" s="18" t="s">
        <v>458</v>
      </c>
      <c r="D42" s="5"/>
      <c r="E42" s="5"/>
      <c r="F42" s="37"/>
      <c r="G42" s="37"/>
      <c r="H42" s="37"/>
      <c r="I42" s="5"/>
      <c r="J42" s="5"/>
      <c r="K42" s="5"/>
    </row>
    <row r="43" spans="1:11" x14ac:dyDescent="0.25">
      <c r="A43" s="5"/>
      <c r="B43" s="18" t="s">
        <v>459</v>
      </c>
      <c r="C43" s="18"/>
      <c r="D43" s="5"/>
      <c r="E43" s="5"/>
      <c r="F43" s="37">
        <v>1800</v>
      </c>
      <c r="G43" s="37"/>
      <c r="H43" s="37">
        <v>1800</v>
      </c>
      <c r="I43" s="5"/>
      <c r="J43" s="5"/>
      <c r="K43" s="5"/>
    </row>
    <row r="44" spans="1:11" x14ac:dyDescent="0.25">
      <c r="A44" s="5"/>
      <c r="B44" s="18"/>
      <c r="C44" s="18"/>
      <c r="D44" s="5"/>
      <c r="E44" s="5"/>
      <c r="F44" s="37"/>
      <c r="G44" s="37"/>
      <c r="H44" s="37"/>
      <c r="I44" s="5"/>
      <c r="J44" s="5"/>
      <c r="K44" s="5"/>
    </row>
    <row r="45" spans="1:11" ht="21.75" customHeight="1" x14ac:dyDescent="0.25">
      <c r="A45" s="5"/>
      <c r="B45" s="106"/>
      <c r="C45" s="107"/>
      <c r="D45" s="5"/>
      <c r="E45" s="5"/>
      <c r="F45" s="37"/>
      <c r="G45" s="37"/>
      <c r="H45" s="37"/>
      <c r="I45" s="5"/>
      <c r="J45" s="5"/>
      <c r="K45" s="5"/>
    </row>
    <row r="47" spans="1:11" ht="21" customHeight="1" x14ac:dyDescent="0.25">
      <c r="B47" s="17" t="s">
        <v>30</v>
      </c>
      <c r="F47" s="17" t="s">
        <v>117</v>
      </c>
      <c r="G47" s="7"/>
      <c r="H47" s="7"/>
      <c r="I47" s="7"/>
    </row>
    <row r="48" spans="1:11" ht="21" customHeight="1" x14ac:dyDescent="0.25">
      <c r="B48" s="17" t="s">
        <v>278</v>
      </c>
      <c r="F48" s="7" t="s">
        <v>119</v>
      </c>
      <c r="G48" s="20"/>
      <c r="H48" s="20"/>
      <c r="I48" s="20"/>
    </row>
    <row r="49" spans="1:11" ht="21" customHeight="1" x14ac:dyDescent="0.25">
      <c r="B49" s="17" t="s">
        <v>120</v>
      </c>
      <c r="G49" s="7" t="s">
        <v>10</v>
      </c>
      <c r="H49" s="7"/>
      <c r="I49" s="104"/>
      <c r="J49" s="104"/>
      <c r="K49" s="104"/>
    </row>
    <row r="53" spans="1:11" x14ac:dyDescent="0.25">
      <c r="A53" s="97" t="s">
        <v>40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s="36" customFormat="1" x14ac:dyDescent="0.25">
      <c r="A54" s="28" t="s">
        <v>435</v>
      </c>
      <c r="B54" s="29"/>
      <c r="C54" s="29"/>
      <c r="D54" s="29"/>
      <c r="E54" s="29"/>
      <c r="F54" s="28" t="s">
        <v>86</v>
      </c>
      <c r="G54" s="29"/>
      <c r="H54" s="29"/>
      <c r="I54" s="29"/>
      <c r="J54" s="29"/>
    </row>
    <row r="55" spans="1:11" s="36" customFormat="1" x14ac:dyDescent="0.25">
      <c r="A55" s="108" t="s">
        <v>436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</row>
    <row r="56" spans="1:11" x14ac:dyDescent="0.25">
      <c r="A56" s="96" t="s">
        <v>471</v>
      </c>
      <c r="B56" s="96"/>
      <c r="C56" s="96"/>
      <c r="D56" s="96"/>
      <c r="E56" s="96"/>
      <c r="F56" s="96"/>
      <c r="G56" s="96"/>
      <c r="H56" s="96"/>
      <c r="I56" s="96"/>
      <c r="J56" s="96"/>
    </row>
    <row r="57" spans="1:11" x14ac:dyDescent="0.25">
      <c r="A57" s="98" t="s">
        <v>470</v>
      </c>
      <c r="B57" s="98"/>
      <c r="C57" s="98"/>
      <c r="D57" s="98"/>
      <c r="E57" s="98"/>
      <c r="F57" s="98"/>
      <c r="G57" s="98"/>
      <c r="H57" s="98"/>
      <c r="I57" s="98"/>
      <c r="J57" s="98"/>
    </row>
    <row r="58" spans="1:11" ht="21" customHeight="1" x14ac:dyDescent="0.25">
      <c r="A58" s="99" t="s">
        <v>0</v>
      </c>
      <c r="B58" s="99" t="s">
        <v>9</v>
      </c>
      <c r="C58" s="99" t="s">
        <v>1</v>
      </c>
      <c r="D58" s="99" t="s">
        <v>2</v>
      </c>
      <c r="E58" s="99" t="s">
        <v>57</v>
      </c>
      <c r="F58" s="99" t="s">
        <v>8</v>
      </c>
      <c r="G58" s="102" t="s">
        <v>7</v>
      </c>
      <c r="H58" s="103"/>
      <c r="I58" s="103"/>
      <c r="J58" s="103"/>
      <c r="K58" s="99" t="s">
        <v>37</v>
      </c>
    </row>
    <row r="59" spans="1:11" x14ac:dyDescent="0.25">
      <c r="A59" s="100"/>
      <c r="B59" s="100"/>
      <c r="C59" s="100"/>
      <c r="D59" s="100"/>
      <c r="E59" s="100"/>
      <c r="F59" s="100"/>
      <c r="G59" s="6" t="s">
        <v>3</v>
      </c>
      <c r="H59" s="6" t="s">
        <v>4</v>
      </c>
      <c r="I59" s="4" t="s">
        <v>5</v>
      </c>
      <c r="J59" s="4" t="s">
        <v>6</v>
      </c>
      <c r="K59" s="100"/>
    </row>
    <row r="60" spans="1:11" x14ac:dyDescent="0.25">
      <c r="A60" s="101"/>
      <c r="B60" s="101"/>
      <c r="C60" s="101"/>
      <c r="D60" s="101"/>
      <c r="E60" s="101"/>
      <c r="F60" s="101"/>
      <c r="G60" s="3" t="s">
        <v>63</v>
      </c>
      <c r="H60" s="3" t="s">
        <v>64</v>
      </c>
      <c r="I60" s="4" t="s">
        <v>65</v>
      </c>
      <c r="J60" s="4" t="s">
        <v>66</v>
      </c>
      <c r="K60" s="101"/>
    </row>
    <row r="61" spans="1:11" x14ac:dyDescent="0.25">
      <c r="A61" s="5"/>
      <c r="B61" s="18" t="s">
        <v>437</v>
      </c>
      <c r="C61" s="18"/>
      <c r="D61" s="5"/>
      <c r="E61" s="5" t="s">
        <v>409</v>
      </c>
      <c r="F61" s="37">
        <v>20000</v>
      </c>
      <c r="G61" s="37"/>
      <c r="H61" s="37"/>
      <c r="I61" s="5"/>
      <c r="J61" s="5"/>
      <c r="K61" s="23" t="s">
        <v>349</v>
      </c>
    </row>
    <row r="62" spans="1:11" x14ac:dyDescent="0.25">
      <c r="A62" s="5"/>
      <c r="B62" s="18" t="s">
        <v>438</v>
      </c>
      <c r="C62" s="18"/>
      <c r="D62" s="5"/>
      <c r="E62" s="5"/>
      <c r="F62" s="37"/>
      <c r="G62" s="37"/>
      <c r="H62" s="37"/>
      <c r="I62" s="5"/>
      <c r="J62" s="5"/>
      <c r="K62" s="23" t="s">
        <v>351</v>
      </c>
    </row>
    <row r="63" spans="1:11" x14ac:dyDescent="0.25">
      <c r="A63" s="5"/>
      <c r="B63" s="18" t="s">
        <v>460</v>
      </c>
      <c r="C63" s="23" t="s">
        <v>475</v>
      </c>
      <c r="D63" s="5" t="s">
        <v>441</v>
      </c>
      <c r="E63" s="5"/>
      <c r="F63" s="37"/>
      <c r="G63" s="37"/>
      <c r="H63" s="37"/>
      <c r="I63" s="5"/>
      <c r="J63" s="5"/>
      <c r="K63" s="5"/>
    </row>
    <row r="64" spans="1:11" x14ac:dyDescent="0.25">
      <c r="A64" s="5"/>
      <c r="B64" s="18" t="s">
        <v>461</v>
      </c>
      <c r="C64" s="18" t="s">
        <v>462</v>
      </c>
      <c r="D64" s="5" t="s">
        <v>444</v>
      </c>
      <c r="E64" s="5"/>
      <c r="F64" s="37"/>
      <c r="G64" s="37"/>
      <c r="H64" s="37"/>
      <c r="I64" s="5"/>
      <c r="J64" s="5"/>
      <c r="K64" s="5"/>
    </row>
    <row r="65" spans="1:11" x14ac:dyDescent="0.25">
      <c r="A65" s="5"/>
      <c r="B65" s="18" t="s">
        <v>109</v>
      </c>
      <c r="C65" s="18" t="s">
        <v>463</v>
      </c>
      <c r="D65" s="5" t="s">
        <v>447</v>
      </c>
      <c r="E65" s="5"/>
      <c r="F65" s="37"/>
      <c r="G65" s="37"/>
      <c r="H65" s="37"/>
      <c r="I65" s="5"/>
      <c r="J65" s="5"/>
      <c r="K65" s="5"/>
    </row>
    <row r="66" spans="1:11" x14ac:dyDescent="0.25">
      <c r="A66" s="5"/>
      <c r="B66" s="18" t="s">
        <v>715</v>
      </c>
      <c r="C66" s="18" t="s">
        <v>464</v>
      </c>
      <c r="D66" s="5" t="s">
        <v>449</v>
      </c>
      <c r="E66" s="5"/>
      <c r="F66" s="37">
        <v>4200</v>
      </c>
      <c r="G66" s="37"/>
      <c r="H66" s="37">
        <v>4200</v>
      </c>
      <c r="I66" s="5"/>
      <c r="J66" s="5"/>
      <c r="K66" s="5"/>
    </row>
    <row r="67" spans="1:11" x14ac:dyDescent="0.25">
      <c r="A67" s="5"/>
      <c r="B67" s="18" t="s">
        <v>474</v>
      </c>
      <c r="C67" s="18" t="s">
        <v>476</v>
      </c>
      <c r="D67" s="5"/>
      <c r="E67" s="5"/>
      <c r="F67" s="37"/>
      <c r="G67" s="37"/>
      <c r="H67" s="37"/>
      <c r="I67" s="5"/>
      <c r="J67" s="5"/>
      <c r="K67" s="5"/>
    </row>
    <row r="68" spans="1:11" x14ac:dyDescent="0.25">
      <c r="A68" s="5"/>
      <c r="B68" s="18" t="s">
        <v>465</v>
      </c>
      <c r="C68" s="18" t="s">
        <v>466</v>
      </c>
      <c r="D68" s="5"/>
      <c r="E68" s="5"/>
      <c r="F68" s="37"/>
      <c r="G68" s="37"/>
      <c r="H68" s="37"/>
      <c r="I68" s="5"/>
      <c r="J68" s="5"/>
      <c r="K68" s="5"/>
    </row>
    <row r="69" spans="1:11" x14ac:dyDescent="0.25">
      <c r="A69" s="5"/>
      <c r="B69" s="18" t="s">
        <v>467</v>
      </c>
      <c r="C69" s="18" t="s">
        <v>468</v>
      </c>
      <c r="D69" s="5"/>
      <c r="E69" s="5"/>
      <c r="F69" s="37">
        <v>1800</v>
      </c>
      <c r="G69" s="37"/>
      <c r="H69" s="37">
        <v>1800</v>
      </c>
      <c r="I69" s="5"/>
      <c r="J69" s="5"/>
      <c r="K69" s="5"/>
    </row>
    <row r="70" spans="1:11" x14ac:dyDescent="0.25">
      <c r="A70" s="5"/>
      <c r="B70" s="18"/>
      <c r="C70" s="18" t="s">
        <v>469</v>
      </c>
      <c r="D70" s="5"/>
      <c r="E70" s="5"/>
      <c r="F70" s="37"/>
      <c r="G70" s="37"/>
      <c r="H70" s="37"/>
      <c r="I70" s="5"/>
      <c r="J70" s="5"/>
      <c r="K70" s="5"/>
    </row>
    <row r="71" spans="1:11" x14ac:dyDescent="0.25">
      <c r="A71" s="5"/>
      <c r="B71" s="18"/>
      <c r="C71" s="18"/>
      <c r="D71" s="5"/>
      <c r="E71" s="5"/>
      <c r="F71" s="37"/>
      <c r="G71" s="37"/>
      <c r="H71" s="37"/>
      <c r="I71" s="5"/>
      <c r="J71" s="5"/>
      <c r="K71" s="5"/>
    </row>
    <row r="72" spans="1:11" ht="21.75" customHeight="1" x14ac:dyDescent="0.25">
      <c r="A72" s="5"/>
      <c r="B72" s="106" t="s">
        <v>716</v>
      </c>
      <c r="C72" s="107"/>
      <c r="D72" s="5"/>
      <c r="E72" s="5"/>
      <c r="F72" s="37">
        <v>20000</v>
      </c>
      <c r="G72" s="37"/>
      <c r="H72" s="37">
        <v>20000</v>
      </c>
      <c r="I72" s="5"/>
      <c r="J72" s="5"/>
      <c r="K72" s="5"/>
    </row>
    <row r="74" spans="1:11" ht="21.75" customHeight="1" x14ac:dyDescent="0.7">
      <c r="B74" s="17" t="s">
        <v>30</v>
      </c>
      <c r="G74" s="19" t="s">
        <v>32</v>
      </c>
      <c r="I74" s="8"/>
      <c r="J74" s="8"/>
      <c r="K74" s="8"/>
    </row>
    <row r="75" spans="1:11" ht="21.75" customHeight="1" x14ac:dyDescent="0.7">
      <c r="B75" s="17" t="s">
        <v>278</v>
      </c>
      <c r="G75" s="19" t="s">
        <v>33</v>
      </c>
      <c r="I75" s="8"/>
      <c r="J75" s="8"/>
      <c r="K75" s="8"/>
    </row>
    <row r="76" spans="1:11" ht="24.6" x14ac:dyDescent="0.7">
      <c r="B76" s="17" t="s">
        <v>139</v>
      </c>
      <c r="G76" s="19" t="s">
        <v>36</v>
      </c>
      <c r="I76" s="8"/>
      <c r="J76" s="8"/>
      <c r="K76" s="8"/>
    </row>
  </sheetData>
  <mergeCells count="41">
    <mergeCell ref="K58:K60"/>
    <mergeCell ref="B72:C72"/>
    <mergeCell ref="A57:J57"/>
    <mergeCell ref="A58:A60"/>
    <mergeCell ref="B58:B60"/>
    <mergeCell ref="C58:C60"/>
    <mergeCell ref="D58:D60"/>
    <mergeCell ref="E58:E60"/>
    <mergeCell ref="F58:F60"/>
    <mergeCell ref="G58:J58"/>
    <mergeCell ref="K32:K34"/>
    <mergeCell ref="B45:C45"/>
    <mergeCell ref="I49:K49"/>
    <mergeCell ref="A53:K53"/>
    <mergeCell ref="A55:K55"/>
    <mergeCell ref="A56:J56"/>
    <mergeCell ref="A30:J30"/>
    <mergeCell ref="A31:J31"/>
    <mergeCell ref="A32:A34"/>
    <mergeCell ref="B32:B34"/>
    <mergeCell ref="C32:C34"/>
    <mergeCell ref="D32:D34"/>
    <mergeCell ref="E32:E34"/>
    <mergeCell ref="F32:F34"/>
    <mergeCell ref="G32:J32"/>
    <mergeCell ref="A29:K29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21:C21"/>
    <mergeCell ref="I25:K25"/>
    <mergeCell ref="A27:K27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200C-DFBE-44CB-8DA3-618D5F9B7BD2}">
  <dimension ref="A1:K24"/>
  <sheetViews>
    <sheetView topLeftCell="A7" workbookViewId="0">
      <selection activeCell="H20" sqref="H20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x14ac:dyDescent="0.25">
      <c r="A2" s="28" t="s">
        <v>435</v>
      </c>
      <c r="B2" s="29"/>
      <c r="C2" s="29"/>
      <c r="D2" s="29"/>
      <c r="E2" s="29"/>
      <c r="F2" s="28" t="s">
        <v>86</v>
      </c>
      <c r="G2" s="29"/>
      <c r="H2" s="29"/>
      <c r="I2" s="29"/>
      <c r="J2" s="29"/>
    </row>
    <row r="3" spans="1:11" s="36" customFormat="1" x14ac:dyDescent="0.25">
      <c r="A3" s="108" t="s">
        <v>436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x14ac:dyDescent="0.25">
      <c r="A4" s="96" t="s">
        <v>491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x14ac:dyDescent="0.25">
      <c r="A5" s="98" t="s">
        <v>470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21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477</v>
      </c>
      <c r="C9" s="18" t="s">
        <v>484</v>
      </c>
      <c r="D9" s="5" t="s">
        <v>441</v>
      </c>
      <c r="E9" s="38" t="s">
        <v>488</v>
      </c>
      <c r="F9" s="37">
        <f>H20</f>
        <v>170520</v>
      </c>
      <c r="G9" s="37"/>
      <c r="H9" s="37"/>
      <c r="I9" s="5"/>
      <c r="J9" s="5"/>
      <c r="K9" s="23" t="s">
        <v>349</v>
      </c>
    </row>
    <row r="10" spans="1:11" x14ac:dyDescent="0.25">
      <c r="A10" s="5"/>
      <c r="B10" s="18" t="s">
        <v>478</v>
      </c>
      <c r="C10" s="18" t="s">
        <v>479</v>
      </c>
      <c r="D10" s="5" t="s">
        <v>490</v>
      </c>
      <c r="E10" s="5"/>
      <c r="F10" s="37"/>
      <c r="G10" s="37"/>
      <c r="H10" s="37"/>
      <c r="I10" s="5"/>
      <c r="J10" s="5"/>
      <c r="K10" s="23" t="s">
        <v>351</v>
      </c>
    </row>
    <row r="11" spans="1:11" x14ac:dyDescent="0.25">
      <c r="A11" s="5"/>
      <c r="B11" s="18" t="s">
        <v>480</v>
      </c>
      <c r="C11" s="18" t="s">
        <v>481</v>
      </c>
      <c r="D11" s="5" t="s">
        <v>447</v>
      </c>
      <c r="E11" s="5"/>
      <c r="F11" s="37"/>
      <c r="G11" s="37"/>
      <c r="H11" s="37"/>
      <c r="I11" s="5"/>
      <c r="J11" s="5"/>
      <c r="K11" s="5"/>
    </row>
    <row r="12" spans="1:11" x14ac:dyDescent="0.25">
      <c r="A12" s="5"/>
      <c r="B12" s="18" t="s">
        <v>109</v>
      </c>
      <c r="C12" s="18" t="s">
        <v>482</v>
      </c>
      <c r="D12" s="5" t="s">
        <v>115</v>
      </c>
      <c r="E12" s="5"/>
      <c r="F12" s="37"/>
      <c r="G12" s="37"/>
      <c r="H12" s="37"/>
      <c r="I12" s="5"/>
      <c r="J12" s="5"/>
      <c r="K12" s="5"/>
    </row>
    <row r="13" spans="1:11" x14ac:dyDescent="0.25">
      <c r="A13" s="5"/>
      <c r="B13" s="18" t="s">
        <v>712</v>
      </c>
      <c r="C13" s="18" t="s">
        <v>485</v>
      </c>
      <c r="D13" s="5"/>
      <c r="E13" s="5"/>
      <c r="F13" s="37">
        <v>49280</v>
      </c>
      <c r="G13" s="37"/>
      <c r="H13" s="37">
        <v>49280</v>
      </c>
      <c r="I13" s="5"/>
      <c r="J13" s="5"/>
      <c r="K13" s="5"/>
    </row>
    <row r="14" spans="1:11" x14ac:dyDescent="0.25">
      <c r="A14" s="5"/>
      <c r="B14" s="18" t="s">
        <v>72</v>
      </c>
      <c r="C14" s="18" t="s">
        <v>483</v>
      </c>
      <c r="D14" s="5"/>
      <c r="E14" s="5"/>
      <c r="F14" s="37"/>
      <c r="G14" s="37"/>
      <c r="H14" s="37"/>
      <c r="I14" s="5"/>
      <c r="J14" s="5"/>
      <c r="K14" s="5"/>
    </row>
    <row r="15" spans="1:11" x14ac:dyDescent="0.25">
      <c r="A15" s="5"/>
      <c r="B15" s="18" t="s">
        <v>713</v>
      </c>
      <c r="C15" s="18" t="s">
        <v>486</v>
      </c>
      <c r="D15" s="5"/>
      <c r="E15" s="5"/>
      <c r="F15" s="37">
        <v>112640</v>
      </c>
      <c r="G15" s="37"/>
      <c r="H15" s="37">
        <v>112640</v>
      </c>
      <c r="I15" s="5"/>
      <c r="J15" s="5"/>
      <c r="K15" s="5"/>
    </row>
    <row r="16" spans="1:11" x14ac:dyDescent="0.25">
      <c r="A16" s="5"/>
      <c r="B16" s="18" t="s">
        <v>487</v>
      </c>
      <c r="C16" s="18"/>
      <c r="D16" s="5"/>
      <c r="E16" s="5"/>
      <c r="F16" s="37"/>
      <c r="G16" s="37"/>
      <c r="H16" s="37"/>
      <c r="I16" s="5"/>
      <c r="J16" s="5"/>
      <c r="K16" s="5"/>
    </row>
    <row r="17" spans="1:11" x14ac:dyDescent="0.25">
      <c r="A17" s="5"/>
      <c r="B17" s="18" t="s">
        <v>459</v>
      </c>
      <c r="C17" s="18"/>
      <c r="D17" s="5"/>
      <c r="E17" s="5"/>
      <c r="F17" s="37">
        <v>3600</v>
      </c>
      <c r="G17" s="37"/>
      <c r="H17" s="37">
        <v>3600</v>
      </c>
      <c r="I17" s="5"/>
      <c r="J17" s="5"/>
      <c r="K17" s="5"/>
    </row>
    <row r="18" spans="1:11" x14ac:dyDescent="0.25">
      <c r="A18" s="5"/>
      <c r="B18" s="18" t="s">
        <v>472</v>
      </c>
      <c r="C18" s="18"/>
      <c r="D18" s="5"/>
      <c r="E18" s="5"/>
      <c r="F18" s="37">
        <v>5000</v>
      </c>
      <c r="G18" s="37"/>
      <c r="H18" s="37">
        <v>5000</v>
      </c>
      <c r="I18" s="5"/>
      <c r="J18" s="5"/>
      <c r="K18" s="5"/>
    </row>
    <row r="19" spans="1:11" x14ac:dyDescent="0.25">
      <c r="A19" s="5"/>
      <c r="B19" s="18"/>
      <c r="C19" s="18"/>
      <c r="D19" s="5"/>
      <c r="E19" s="5"/>
      <c r="F19" s="37"/>
      <c r="G19" s="37"/>
      <c r="H19" s="37"/>
      <c r="I19" s="5"/>
      <c r="J19" s="5"/>
      <c r="K19" s="5"/>
    </row>
    <row r="20" spans="1:11" x14ac:dyDescent="0.25">
      <c r="A20" s="5"/>
      <c r="B20" s="106" t="s">
        <v>714</v>
      </c>
      <c r="C20" s="107"/>
      <c r="D20" s="5"/>
      <c r="E20" s="5"/>
      <c r="F20" s="37">
        <v>170520</v>
      </c>
      <c r="G20" s="37"/>
      <c r="H20" s="37">
        <f>SUM(H9:H19)</f>
        <v>170520</v>
      </c>
      <c r="I20" s="5"/>
      <c r="J20" s="5"/>
      <c r="K20" s="5"/>
    </row>
    <row r="22" spans="1:11" ht="24.6" x14ac:dyDescent="0.7">
      <c r="B22" s="17" t="s">
        <v>30</v>
      </c>
      <c r="F22" s="17"/>
      <c r="G22" s="19" t="s">
        <v>32</v>
      </c>
      <c r="I22" s="8"/>
      <c r="J22" s="8"/>
      <c r="K22" s="20"/>
    </row>
    <row r="23" spans="1:11" ht="24.6" x14ac:dyDescent="0.7">
      <c r="B23" s="17" t="s">
        <v>489</v>
      </c>
      <c r="F23" s="7"/>
      <c r="G23" s="19" t="s">
        <v>33</v>
      </c>
      <c r="I23" s="8"/>
      <c r="J23" s="8"/>
      <c r="K23" s="20"/>
    </row>
    <row r="24" spans="1:11" ht="24.6" x14ac:dyDescent="0.7">
      <c r="B24" s="17" t="s">
        <v>35</v>
      </c>
      <c r="F24" s="7" t="s">
        <v>10</v>
      </c>
      <c r="G24" s="19" t="s">
        <v>36</v>
      </c>
      <c r="I24" s="8"/>
      <c r="J24" s="8"/>
      <c r="K24" s="7"/>
    </row>
  </sheetData>
  <mergeCells count="13">
    <mergeCell ref="G6:J6"/>
    <mergeCell ref="K6:K8"/>
    <mergeCell ref="B20:C20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C0DA-0811-444A-9985-C9E3D7385A91}">
  <dimension ref="A1:K50"/>
  <sheetViews>
    <sheetView workbookViewId="0">
      <selection activeCell="F11" sqref="F11"/>
    </sheetView>
  </sheetViews>
  <sheetFormatPr defaultRowHeight="13.8" x14ac:dyDescent="0.25"/>
  <cols>
    <col min="1" max="1" width="5.19921875" customWidth="1"/>
    <col min="2" max="2" width="24.8984375" customWidth="1"/>
    <col min="3" max="3" width="18.19921875" customWidth="1"/>
    <col min="4" max="4" width="7.69921875" customWidth="1"/>
    <col min="5" max="5" width="13.5" customWidth="1"/>
    <col min="6" max="6" width="13.69921875" customWidth="1"/>
    <col min="7" max="10" width="10.09765625" customWidth="1"/>
  </cols>
  <sheetData>
    <row r="1" spans="1:11" s="34" customFormat="1" ht="21.75" customHeight="1" x14ac:dyDescent="0.3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4" customFormat="1" ht="21.75" customHeight="1" x14ac:dyDescent="0.3">
      <c r="A2" s="17" t="s">
        <v>226</v>
      </c>
      <c r="B2" s="27"/>
      <c r="C2" s="27"/>
      <c r="D2" s="27"/>
      <c r="E2" s="27"/>
      <c r="F2" s="17" t="s">
        <v>86</v>
      </c>
      <c r="G2" s="27"/>
      <c r="H2" s="27"/>
      <c r="I2" s="27"/>
      <c r="J2" s="27"/>
      <c r="K2" s="1"/>
    </row>
    <row r="3" spans="1:11" s="34" customFormat="1" ht="21.75" customHeight="1" x14ac:dyDescent="0.3">
      <c r="A3" s="96" t="s">
        <v>227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34" customFormat="1" ht="21.75" customHeight="1" x14ac:dyDescent="0.3">
      <c r="A4" s="96" t="s">
        <v>196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s="34" customFormat="1" ht="21.75" customHeight="1" x14ac:dyDescent="0.3">
      <c r="A5" s="98" t="s">
        <v>89</v>
      </c>
      <c r="B5" s="98"/>
      <c r="C5" s="98"/>
      <c r="D5" s="98"/>
      <c r="E5" s="98"/>
      <c r="F5" s="98"/>
      <c r="G5" s="98"/>
      <c r="H5" s="98"/>
      <c r="I5" s="98"/>
      <c r="J5" s="98"/>
      <c r="K5" s="1"/>
    </row>
    <row r="6" spans="1:11" ht="21.7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ht="21.7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ht="21.75" customHeigh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ht="21.75" customHeight="1" x14ac:dyDescent="0.25">
      <c r="A9" s="5">
        <v>1</v>
      </c>
      <c r="B9" s="18" t="s">
        <v>169</v>
      </c>
      <c r="C9" s="18" t="s">
        <v>91</v>
      </c>
      <c r="D9" s="23" t="s">
        <v>170</v>
      </c>
      <c r="E9" s="5" t="s">
        <v>93</v>
      </c>
      <c r="F9" s="24">
        <v>8500</v>
      </c>
      <c r="G9" s="25"/>
      <c r="H9" s="25"/>
      <c r="I9" s="25"/>
      <c r="J9" s="5"/>
      <c r="K9" s="23" t="s">
        <v>94</v>
      </c>
    </row>
    <row r="10" spans="1:11" ht="21.75" customHeight="1" x14ac:dyDescent="0.25">
      <c r="A10" s="5"/>
      <c r="B10" s="18" t="s">
        <v>171</v>
      </c>
      <c r="C10" s="18" t="s">
        <v>172</v>
      </c>
      <c r="D10" s="23" t="s">
        <v>173</v>
      </c>
      <c r="E10" s="5"/>
      <c r="F10" s="25"/>
      <c r="G10" s="25"/>
      <c r="H10" s="25"/>
      <c r="I10" s="25"/>
      <c r="J10" s="5"/>
      <c r="K10" s="23" t="s">
        <v>98</v>
      </c>
    </row>
    <row r="11" spans="1:11" ht="21.75" customHeight="1" x14ac:dyDescent="0.25">
      <c r="A11" s="5"/>
      <c r="B11" s="18" t="s">
        <v>99</v>
      </c>
      <c r="C11" s="18" t="s">
        <v>174</v>
      </c>
      <c r="D11" s="23" t="s">
        <v>108</v>
      </c>
      <c r="E11" s="5"/>
      <c r="F11" s="25"/>
      <c r="G11" s="25"/>
      <c r="H11" s="25"/>
      <c r="I11" s="25"/>
      <c r="J11" s="5"/>
      <c r="K11" s="5"/>
    </row>
    <row r="12" spans="1:11" ht="21.75" customHeight="1" x14ac:dyDescent="0.25">
      <c r="A12" s="5"/>
      <c r="B12" s="18" t="s">
        <v>175</v>
      </c>
      <c r="C12" s="18" t="s">
        <v>100</v>
      </c>
      <c r="D12" s="23" t="s">
        <v>110</v>
      </c>
      <c r="E12" s="5"/>
      <c r="F12" s="25"/>
      <c r="G12" s="25"/>
      <c r="H12" s="25"/>
      <c r="I12" s="25"/>
      <c r="J12" s="5"/>
      <c r="K12" s="5"/>
    </row>
    <row r="13" spans="1:11" ht="21.75" customHeight="1" x14ac:dyDescent="0.25">
      <c r="A13" s="5"/>
      <c r="B13" s="18" t="s">
        <v>176</v>
      </c>
      <c r="C13" s="18" t="s">
        <v>103</v>
      </c>
      <c r="D13" s="23" t="s">
        <v>111</v>
      </c>
      <c r="E13" s="5"/>
      <c r="F13" s="25"/>
      <c r="G13" s="25"/>
      <c r="H13" s="25"/>
      <c r="I13" s="25"/>
      <c r="J13" s="5"/>
      <c r="K13" s="5"/>
    </row>
    <row r="14" spans="1:11" ht="21.75" customHeight="1" x14ac:dyDescent="0.25">
      <c r="A14" s="5"/>
      <c r="B14" s="18" t="s">
        <v>177</v>
      </c>
      <c r="C14" s="18" t="s">
        <v>106</v>
      </c>
      <c r="D14" s="23" t="s">
        <v>112</v>
      </c>
      <c r="E14" s="5"/>
      <c r="F14" s="25"/>
      <c r="G14" s="25"/>
      <c r="H14" s="25"/>
      <c r="I14" s="25"/>
      <c r="J14" s="5"/>
      <c r="K14" s="5"/>
    </row>
    <row r="15" spans="1:11" ht="21.75" customHeight="1" x14ac:dyDescent="0.25">
      <c r="A15" s="5"/>
      <c r="B15" s="18"/>
      <c r="C15" s="18" t="s">
        <v>178</v>
      </c>
      <c r="D15" s="23" t="s">
        <v>113</v>
      </c>
      <c r="E15" s="5"/>
      <c r="F15" s="25"/>
      <c r="G15" s="25"/>
      <c r="H15" s="25"/>
      <c r="I15" s="25"/>
      <c r="J15" s="5"/>
      <c r="K15" s="5"/>
    </row>
    <row r="16" spans="1:11" ht="21.75" customHeight="1" x14ac:dyDescent="0.25">
      <c r="A16" s="5"/>
      <c r="B16" s="18" t="s">
        <v>109</v>
      </c>
      <c r="C16" s="18"/>
      <c r="D16" s="23" t="s">
        <v>56</v>
      </c>
      <c r="E16" s="5"/>
      <c r="F16" s="24">
        <v>3500</v>
      </c>
      <c r="G16" s="24">
        <v>1750</v>
      </c>
      <c r="H16" s="25"/>
      <c r="I16" s="24">
        <v>1750</v>
      </c>
      <c r="J16" s="5"/>
      <c r="K16" s="5"/>
    </row>
    <row r="17" spans="1:11" ht="21.75" customHeight="1" x14ac:dyDescent="0.25">
      <c r="A17" s="5"/>
      <c r="B17" s="18" t="s">
        <v>748</v>
      </c>
      <c r="C17" s="18"/>
      <c r="D17" s="5"/>
      <c r="E17" s="5"/>
      <c r="F17" s="25"/>
      <c r="G17" s="25"/>
      <c r="H17" s="25"/>
      <c r="I17" s="25"/>
      <c r="J17" s="5"/>
      <c r="K17" s="5"/>
    </row>
    <row r="18" spans="1:11" ht="21.75" customHeight="1" x14ac:dyDescent="0.25">
      <c r="A18" s="5"/>
      <c r="B18" s="18" t="s">
        <v>72</v>
      </c>
      <c r="C18" s="18"/>
      <c r="D18" s="5"/>
      <c r="E18" s="5"/>
      <c r="F18" s="24">
        <v>3500</v>
      </c>
      <c r="G18" s="24">
        <v>1750</v>
      </c>
      <c r="H18" s="25"/>
      <c r="I18" s="24">
        <v>1750</v>
      </c>
      <c r="J18" s="5"/>
      <c r="K18" s="5"/>
    </row>
    <row r="19" spans="1:11" ht="21.75" customHeight="1" x14ac:dyDescent="0.25">
      <c r="A19" s="5"/>
      <c r="B19" s="18" t="s">
        <v>179</v>
      </c>
      <c r="C19" s="18"/>
      <c r="D19" s="5"/>
      <c r="E19" s="5"/>
      <c r="F19" s="24"/>
      <c r="G19" s="24"/>
      <c r="H19" s="25"/>
      <c r="I19" s="24"/>
      <c r="J19" s="5"/>
      <c r="K19" s="5"/>
    </row>
    <row r="20" spans="1:11" ht="21.75" customHeight="1" x14ac:dyDescent="0.25">
      <c r="A20" s="5"/>
      <c r="B20" s="18" t="s">
        <v>114</v>
      </c>
      <c r="C20" s="18"/>
      <c r="D20" s="5"/>
      <c r="E20" s="5"/>
      <c r="F20" s="24">
        <v>1500</v>
      </c>
      <c r="G20" s="25">
        <v>750</v>
      </c>
      <c r="H20" s="25"/>
      <c r="I20" s="25">
        <v>750</v>
      </c>
      <c r="J20" s="5"/>
      <c r="K20" s="5"/>
    </row>
    <row r="21" spans="1:11" ht="21.75" customHeight="1" x14ac:dyDescent="0.25">
      <c r="A21" s="5"/>
      <c r="B21" s="18" t="s">
        <v>180</v>
      </c>
      <c r="C21" s="18"/>
      <c r="D21" s="5"/>
      <c r="E21" s="5"/>
      <c r="F21" s="25"/>
      <c r="G21" s="25"/>
      <c r="H21" s="25"/>
      <c r="I21" s="25"/>
      <c r="J21" s="5"/>
      <c r="K21" s="5"/>
    </row>
    <row r="22" spans="1:11" ht="21.75" customHeight="1" x14ac:dyDescent="0.6">
      <c r="A22" s="19"/>
      <c r="B22" s="17" t="s">
        <v>30</v>
      </c>
      <c r="C22" s="19"/>
      <c r="D22" s="19"/>
      <c r="E22" s="19"/>
      <c r="F22" s="17" t="s">
        <v>181</v>
      </c>
      <c r="G22" s="7"/>
      <c r="H22" s="7"/>
      <c r="I22" s="7"/>
      <c r="J22" s="19"/>
      <c r="K22" s="19"/>
    </row>
    <row r="23" spans="1:11" ht="21.75" customHeight="1" x14ac:dyDescent="0.6">
      <c r="A23" s="19"/>
      <c r="B23" s="17" t="s">
        <v>182</v>
      </c>
      <c r="C23" s="19"/>
      <c r="D23" s="19"/>
      <c r="E23" s="19"/>
      <c r="F23" s="7" t="s">
        <v>183</v>
      </c>
      <c r="G23" s="20"/>
      <c r="H23" s="20"/>
      <c r="I23" s="20"/>
      <c r="J23" s="19"/>
      <c r="K23" s="19"/>
    </row>
    <row r="24" spans="1:11" ht="21.75" customHeight="1" x14ac:dyDescent="0.6">
      <c r="A24" s="19"/>
      <c r="B24" s="17" t="s">
        <v>120</v>
      </c>
      <c r="C24" s="19"/>
      <c r="D24" s="19"/>
      <c r="E24" s="19"/>
      <c r="F24" s="19"/>
      <c r="G24" s="7" t="s">
        <v>10</v>
      </c>
      <c r="H24" s="7"/>
      <c r="I24" s="104"/>
      <c r="J24" s="104"/>
      <c r="K24" s="104"/>
    </row>
    <row r="25" spans="1:11" ht="21.75" customHeight="1" x14ac:dyDescent="0.6">
      <c r="A25" s="19"/>
      <c r="B25" s="17"/>
      <c r="C25" s="19"/>
      <c r="D25" s="19"/>
      <c r="E25" s="19"/>
      <c r="F25" s="19"/>
      <c r="G25" s="7"/>
      <c r="H25" s="7"/>
      <c r="I25" s="7"/>
      <c r="J25" s="7"/>
      <c r="K25" s="7"/>
    </row>
    <row r="26" spans="1:11" s="34" customFormat="1" ht="21.75" customHeight="1" x14ac:dyDescent="0.3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4" customFormat="1" ht="21.75" customHeight="1" x14ac:dyDescent="0.3">
      <c r="A27" s="17" t="s">
        <v>167</v>
      </c>
      <c r="B27" s="27"/>
      <c r="C27" s="27"/>
      <c r="D27" s="27"/>
      <c r="E27" s="27"/>
      <c r="F27" s="17" t="s">
        <v>86</v>
      </c>
      <c r="G27" s="27"/>
      <c r="H27" s="27"/>
      <c r="I27" s="27"/>
      <c r="J27" s="27"/>
      <c r="K27" s="1"/>
    </row>
    <row r="28" spans="1:11" s="34" customFormat="1" ht="21.75" customHeight="1" x14ac:dyDescent="0.3">
      <c r="A28" s="96" t="s">
        <v>168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s="34" customFormat="1" ht="21.75" customHeight="1" x14ac:dyDescent="0.3">
      <c r="A29" s="96" t="s">
        <v>196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1" s="34" customFormat="1" ht="21.75" customHeight="1" x14ac:dyDescent="0.3">
      <c r="A30" s="98" t="s">
        <v>89</v>
      </c>
      <c r="B30" s="98"/>
      <c r="C30" s="98"/>
      <c r="D30" s="98"/>
      <c r="E30" s="98"/>
      <c r="F30" s="98"/>
      <c r="G30" s="98"/>
      <c r="H30" s="98"/>
      <c r="I30" s="98"/>
      <c r="J30" s="98"/>
      <c r="K30" s="1"/>
    </row>
    <row r="31" spans="1:11" ht="21.75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23" t="s">
        <v>7</v>
      </c>
      <c r="H31" s="124"/>
      <c r="I31" s="124"/>
      <c r="J31" s="125"/>
      <c r="K31" s="99" t="s">
        <v>37</v>
      </c>
    </row>
    <row r="32" spans="1:11" ht="21.75" customHeight="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ht="21.75" customHeight="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ht="21.75" customHeight="1" x14ac:dyDescent="0.25">
      <c r="A34" s="5"/>
      <c r="B34" s="18" t="s">
        <v>184</v>
      </c>
      <c r="C34" s="18"/>
      <c r="D34" s="5"/>
      <c r="E34" s="5"/>
      <c r="F34" s="24">
        <v>8500</v>
      </c>
      <c r="G34" s="5"/>
      <c r="H34" s="5"/>
      <c r="I34" s="5"/>
      <c r="J34" s="5"/>
      <c r="K34" s="23" t="s">
        <v>94</v>
      </c>
    </row>
    <row r="35" spans="1:11" ht="21.75" customHeight="1" x14ac:dyDescent="0.25">
      <c r="A35" s="5"/>
      <c r="B35" s="18" t="s">
        <v>185</v>
      </c>
      <c r="C35" s="18"/>
      <c r="D35" s="5"/>
      <c r="E35" s="5"/>
      <c r="F35" s="25"/>
      <c r="G35" s="5"/>
      <c r="H35" s="5"/>
      <c r="I35" s="5"/>
      <c r="J35" s="5"/>
      <c r="K35" s="23" t="s">
        <v>98</v>
      </c>
    </row>
    <row r="36" spans="1:11" ht="21.75" customHeight="1" x14ac:dyDescent="0.25">
      <c r="A36" s="5"/>
      <c r="B36" s="18" t="s">
        <v>186</v>
      </c>
      <c r="C36" s="18" t="s">
        <v>187</v>
      </c>
      <c r="D36" s="5"/>
      <c r="E36" s="5"/>
      <c r="F36" s="25"/>
      <c r="G36" s="5"/>
      <c r="H36" s="5"/>
      <c r="I36" s="5"/>
      <c r="J36" s="5"/>
      <c r="K36" s="5"/>
    </row>
    <row r="37" spans="1:11" ht="21.75" customHeight="1" x14ac:dyDescent="0.25">
      <c r="A37" s="5"/>
      <c r="B37" s="18" t="s">
        <v>188</v>
      </c>
      <c r="C37" s="18" t="s">
        <v>189</v>
      </c>
      <c r="D37" s="5"/>
      <c r="E37" s="5"/>
      <c r="F37" s="25"/>
      <c r="G37" s="5"/>
      <c r="H37" s="5"/>
      <c r="I37" s="5"/>
      <c r="J37" s="5"/>
      <c r="K37" s="5"/>
    </row>
    <row r="38" spans="1:11" ht="21.75" customHeight="1" x14ac:dyDescent="0.25">
      <c r="A38" s="5"/>
      <c r="B38" s="18" t="s">
        <v>190</v>
      </c>
      <c r="C38" s="18" t="s">
        <v>191</v>
      </c>
      <c r="D38" s="5"/>
      <c r="E38" s="5"/>
      <c r="F38" s="25"/>
      <c r="G38" s="5"/>
      <c r="H38" s="5"/>
      <c r="I38" s="5"/>
      <c r="J38" s="5"/>
      <c r="K38" s="5"/>
    </row>
    <row r="39" spans="1:11" ht="21.75" customHeight="1" x14ac:dyDescent="0.25">
      <c r="A39" s="5"/>
      <c r="B39" s="18" t="s">
        <v>192</v>
      </c>
      <c r="C39" s="18"/>
      <c r="D39" s="5"/>
      <c r="E39" s="5"/>
      <c r="F39" s="25"/>
      <c r="G39" s="5"/>
      <c r="H39" s="5"/>
      <c r="I39" s="5"/>
      <c r="J39" s="5"/>
      <c r="K39" s="5"/>
    </row>
    <row r="40" spans="1:11" ht="21.75" customHeight="1" x14ac:dyDescent="0.25">
      <c r="A40" s="5"/>
      <c r="B40" s="18" t="s">
        <v>193</v>
      </c>
      <c r="C40" s="18"/>
      <c r="D40" s="5"/>
      <c r="E40" s="5"/>
      <c r="F40" s="25"/>
      <c r="G40" s="5"/>
      <c r="H40" s="5"/>
      <c r="I40" s="5"/>
      <c r="J40" s="5"/>
      <c r="K40" s="5"/>
    </row>
    <row r="41" spans="1:11" ht="21.75" customHeight="1" x14ac:dyDescent="0.25">
      <c r="A41" s="5"/>
      <c r="B41" s="18" t="s">
        <v>194</v>
      </c>
      <c r="C41" s="18"/>
      <c r="D41" s="5"/>
      <c r="E41" s="5"/>
      <c r="F41" s="25"/>
      <c r="G41" s="5"/>
      <c r="H41" s="5"/>
      <c r="I41" s="5"/>
      <c r="J41" s="5"/>
      <c r="K41" s="5"/>
    </row>
    <row r="42" spans="1:11" ht="21.75" customHeight="1" x14ac:dyDescent="0.25">
      <c r="A42" s="5"/>
      <c r="B42" s="18"/>
      <c r="C42" s="18"/>
      <c r="D42" s="5"/>
      <c r="E42" s="5"/>
      <c r="F42" s="25"/>
      <c r="G42" s="5"/>
      <c r="H42" s="5"/>
      <c r="I42" s="5"/>
      <c r="J42" s="5"/>
      <c r="K42" s="5"/>
    </row>
    <row r="43" spans="1:11" ht="21.75" customHeight="1" x14ac:dyDescent="0.25">
      <c r="A43" s="5"/>
      <c r="B43" s="18"/>
      <c r="C43" s="18"/>
      <c r="D43" s="5"/>
      <c r="E43" s="5"/>
      <c r="F43" s="25"/>
      <c r="G43" s="5"/>
      <c r="H43" s="5"/>
      <c r="I43" s="5"/>
      <c r="J43" s="5"/>
      <c r="K43" s="5"/>
    </row>
    <row r="44" spans="1:11" ht="21.75" customHeight="1" x14ac:dyDescent="0.25">
      <c r="A44" s="5"/>
      <c r="B44" s="106" t="s">
        <v>749</v>
      </c>
      <c r="C44" s="107"/>
      <c r="D44" s="5"/>
      <c r="E44" s="5"/>
      <c r="F44" s="24">
        <v>8500</v>
      </c>
      <c r="G44" s="24">
        <v>4250</v>
      </c>
      <c r="H44" s="5"/>
      <c r="I44" s="24">
        <v>4250</v>
      </c>
      <c r="J44" s="5"/>
      <c r="K44" s="5"/>
    </row>
    <row r="45" spans="1:11" ht="21.75" customHeight="1" x14ac:dyDescent="0.6">
      <c r="A45" s="1"/>
      <c r="B45" s="17"/>
      <c r="C45" s="1"/>
      <c r="D45" s="1"/>
      <c r="E45" s="1"/>
      <c r="F45" s="7"/>
      <c r="G45" s="19"/>
      <c r="H45" s="1"/>
      <c r="I45" s="19"/>
      <c r="J45" s="19"/>
      <c r="K45" s="7"/>
    </row>
    <row r="46" spans="1:11" ht="21.75" customHeight="1" x14ac:dyDescent="0.7">
      <c r="A46" s="19"/>
      <c r="B46" s="17" t="s">
        <v>195</v>
      </c>
      <c r="C46" s="1"/>
      <c r="D46" s="1"/>
      <c r="E46" s="1"/>
      <c r="F46" s="1"/>
      <c r="G46" s="19" t="s">
        <v>32</v>
      </c>
      <c r="H46" s="1"/>
      <c r="I46" s="8"/>
      <c r="J46" s="8"/>
      <c r="K46" s="8"/>
    </row>
    <row r="47" spans="1:11" ht="21.75" customHeight="1" x14ac:dyDescent="0.7">
      <c r="A47" s="19"/>
      <c r="B47" s="17" t="s">
        <v>166</v>
      </c>
      <c r="C47" s="1"/>
      <c r="D47" s="1"/>
      <c r="E47" s="1"/>
      <c r="F47" s="1"/>
      <c r="G47" s="19" t="s">
        <v>33</v>
      </c>
      <c r="H47" s="1"/>
      <c r="I47" s="8"/>
      <c r="J47" s="8"/>
      <c r="K47" s="8"/>
    </row>
    <row r="48" spans="1:11" ht="21.75" customHeight="1" x14ac:dyDescent="0.7">
      <c r="A48" s="19"/>
      <c r="B48" s="17" t="s">
        <v>139</v>
      </c>
      <c r="C48" s="1"/>
      <c r="D48" s="1"/>
      <c r="E48" s="1"/>
      <c r="F48" s="1"/>
      <c r="G48" s="19" t="s">
        <v>36</v>
      </c>
      <c r="H48" s="1"/>
      <c r="I48" s="8"/>
      <c r="J48" s="8"/>
      <c r="K48" s="8"/>
    </row>
    <row r="49" spans="1:11" ht="21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1.75" customHeight="1" x14ac:dyDescent="0.7">
      <c r="A50" s="1"/>
      <c r="B50" s="17"/>
      <c r="C50" s="1"/>
      <c r="D50" s="1"/>
      <c r="E50" s="1"/>
      <c r="F50" s="7"/>
      <c r="G50" s="19"/>
      <c r="H50" s="1"/>
      <c r="I50" s="8"/>
      <c r="J50" s="8"/>
      <c r="K50" s="7"/>
    </row>
  </sheetData>
  <mergeCells count="26">
    <mergeCell ref="K31:K33"/>
    <mergeCell ref="B44:C44"/>
    <mergeCell ref="A30:J30"/>
    <mergeCell ref="A31:A33"/>
    <mergeCell ref="B31:B33"/>
    <mergeCell ref="C31:C33"/>
    <mergeCell ref="D31:D33"/>
    <mergeCell ref="E31:E33"/>
    <mergeCell ref="F31:F33"/>
    <mergeCell ref="G31:J31"/>
    <mergeCell ref="A29:K29"/>
    <mergeCell ref="A1:K1"/>
    <mergeCell ref="A3:K3"/>
    <mergeCell ref="A4:K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I24:K24"/>
    <mergeCell ref="A26:K26"/>
    <mergeCell ref="A28:K2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AD9B-302E-4EEC-B254-DDE22E4E0412}">
  <dimension ref="A1:K74"/>
  <sheetViews>
    <sheetView workbookViewId="0">
      <selection activeCell="F9" sqref="F9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25">
      <c r="A2" s="17" t="s">
        <v>85</v>
      </c>
      <c r="B2" s="27"/>
      <c r="C2" s="27"/>
      <c r="D2" s="27"/>
      <c r="E2" s="27"/>
      <c r="F2" s="132" t="s">
        <v>41</v>
      </c>
      <c r="G2" s="132"/>
      <c r="H2" s="132"/>
      <c r="I2" s="132"/>
      <c r="J2" s="132"/>
      <c r="K2" s="132"/>
    </row>
    <row r="3" spans="1:11" s="36" customFormat="1" ht="22.5" customHeight="1" x14ac:dyDescent="0.25">
      <c r="A3" s="108" t="s">
        <v>225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228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4" customHeight="1" x14ac:dyDescent="0.25">
      <c r="A5" s="98" t="s">
        <v>43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202</v>
      </c>
      <c r="C9" s="18" t="s">
        <v>232</v>
      </c>
      <c r="D9" s="23"/>
      <c r="E9" s="5" t="s">
        <v>229</v>
      </c>
      <c r="F9" s="37">
        <v>26800</v>
      </c>
      <c r="G9" s="5"/>
      <c r="H9" s="5"/>
      <c r="I9" s="5"/>
      <c r="J9" s="5"/>
      <c r="K9" s="5" t="s">
        <v>204</v>
      </c>
    </row>
    <row r="10" spans="1:11" x14ac:dyDescent="0.25">
      <c r="A10" s="5"/>
      <c r="B10" s="18" t="s">
        <v>205</v>
      </c>
      <c r="C10" s="18" t="s">
        <v>206</v>
      </c>
      <c r="D10" s="23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18" t="s">
        <v>208</v>
      </c>
      <c r="C11" s="18" t="s">
        <v>209</v>
      </c>
      <c r="D11" s="23"/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18" t="s">
        <v>230</v>
      </c>
      <c r="C12" s="18" t="s">
        <v>211</v>
      </c>
      <c r="D12" s="23" t="s">
        <v>203</v>
      </c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18" t="s">
        <v>213</v>
      </c>
      <c r="C13" s="18" t="s">
        <v>233</v>
      </c>
      <c r="D13" s="23" t="s">
        <v>207</v>
      </c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18" t="s">
        <v>215</v>
      </c>
      <c r="C14" s="18" t="s">
        <v>216</v>
      </c>
      <c r="D14" s="23" t="s">
        <v>210</v>
      </c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18" t="s">
        <v>109</v>
      </c>
      <c r="C15" s="18" t="s">
        <v>217</v>
      </c>
      <c r="D15" s="23" t="s">
        <v>212</v>
      </c>
      <c r="E15" s="5"/>
      <c r="F15" s="37">
        <f>G15+H15+I15+J15</f>
        <v>4200</v>
      </c>
      <c r="G15" s="37">
        <v>4200</v>
      </c>
      <c r="H15" s="37"/>
      <c r="I15" s="5"/>
      <c r="J15" s="5"/>
      <c r="K15" s="5"/>
    </row>
    <row r="16" spans="1:11" x14ac:dyDescent="0.25">
      <c r="A16" s="5"/>
      <c r="B16" s="18" t="s">
        <v>751</v>
      </c>
      <c r="C16" s="18" t="s">
        <v>218</v>
      </c>
      <c r="D16" s="23" t="s">
        <v>214</v>
      </c>
      <c r="E16" s="5"/>
      <c r="F16" s="37"/>
      <c r="G16" s="37"/>
      <c r="H16" s="37"/>
      <c r="I16" s="5"/>
      <c r="J16" s="5"/>
      <c r="K16" s="5"/>
    </row>
    <row r="17" spans="1:11" x14ac:dyDescent="0.25">
      <c r="A17" s="5"/>
      <c r="B17" s="18" t="s">
        <v>72</v>
      </c>
      <c r="C17" s="18"/>
      <c r="D17" s="23"/>
      <c r="E17" s="5"/>
      <c r="F17" s="37">
        <f>G17+H17+I17+J17</f>
        <v>4200</v>
      </c>
      <c r="G17" s="37">
        <v>4200</v>
      </c>
      <c r="H17" s="37"/>
      <c r="I17" s="5"/>
      <c r="J17" s="5"/>
      <c r="K17" s="5"/>
    </row>
    <row r="18" spans="1:11" x14ac:dyDescent="0.25">
      <c r="A18" s="5"/>
      <c r="B18" s="18" t="s">
        <v>219</v>
      </c>
      <c r="C18" s="18"/>
      <c r="D18" s="5"/>
      <c r="E18" s="5"/>
      <c r="F18" s="37"/>
      <c r="G18" s="37"/>
      <c r="H18" s="5"/>
      <c r="I18" s="5"/>
      <c r="J18" s="5"/>
      <c r="K18" s="5"/>
    </row>
    <row r="19" spans="1:11" x14ac:dyDescent="0.25">
      <c r="A19" s="5"/>
      <c r="B19" s="18"/>
      <c r="C19" s="18"/>
      <c r="D19" s="5"/>
      <c r="E19" s="5"/>
      <c r="F19" s="37"/>
      <c r="G19" s="37"/>
      <c r="H19" s="5"/>
      <c r="I19" s="5"/>
      <c r="J19" s="5"/>
      <c r="K19" s="5"/>
    </row>
    <row r="20" spans="1:11" x14ac:dyDescent="0.25">
      <c r="A20" s="5"/>
      <c r="B20" s="106"/>
      <c r="C20" s="107"/>
      <c r="D20" s="5"/>
      <c r="E20" s="5"/>
      <c r="F20" s="37"/>
      <c r="G20" s="37"/>
      <c r="H20" s="5"/>
      <c r="I20" s="5"/>
      <c r="J20" s="5"/>
      <c r="K20" s="5"/>
    </row>
    <row r="22" spans="1:11" ht="21" customHeight="1" x14ac:dyDescent="0.25">
      <c r="B22" s="17" t="s">
        <v>30</v>
      </c>
      <c r="F22" s="17" t="s">
        <v>117</v>
      </c>
      <c r="G22" s="7"/>
      <c r="H22" s="7"/>
      <c r="I22" s="7"/>
    </row>
    <row r="23" spans="1:11" ht="21" customHeight="1" x14ac:dyDescent="0.25">
      <c r="B23" s="17" t="s">
        <v>31</v>
      </c>
      <c r="F23" s="7" t="s">
        <v>119</v>
      </c>
      <c r="G23" s="20"/>
      <c r="H23" s="20"/>
      <c r="I23" s="20"/>
    </row>
    <row r="24" spans="1:11" ht="21" customHeight="1" x14ac:dyDescent="0.25">
      <c r="B24" s="17" t="s">
        <v>120</v>
      </c>
      <c r="G24" s="7" t="s">
        <v>10</v>
      </c>
      <c r="H24" s="7"/>
      <c r="I24" s="104"/>
      <c r="J24" s="104"/>
      <c r="K24" s="104"/>
    </row>
    <row r="25" spans="1:11" ht="21" customHeight="1" x14ac:dyDescent="0.25">
      <c r="B25" s="17"/>
      <c r="G25" s="7"/>
      <c r="H25" s="7"/>
      <c r="I25" s="7"/>
      <c r="J25" s="7"/>
      <c r="K25" s="7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197</v>
      </c>
      <c r="B27" s="29"/>
      <c r="C27" s="29"/>
      <c r="D27" s="29"/>
      <c r="E27" s="29"/>
      <c r="F27" s="28" t="s">
        <v>198</v>
      </c>
      <c r="G27" s="29"/>
      <c r="H27" s="29"/>
      <c r="I27" s="29"/>
      <c r="J27" s="29"/>
    </row>
    <row r="28" spans="1:11" s="36" customFormat="1" ht="22.5" customHeight="1" x14ac:dyDescent="0.25">
      <c r="A28" s="108" t="s">
        <v>199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200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ht="24" customHeight="1" x14ac:dyDescent="0.25">
      <c r="A30" s="98" t="s">
        <v>201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s="2" customFormat="1" ht="19.5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s="2" customFormat="1" ht="19.5" customHeight="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s="2" customFormat="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s="2" customFormat="1" x14ac:dyDescent="0.25">
      <c r="A34" s="21"/>
      <c r="B34" s="18" t="s">
        <v>202</v>
      </c>
      <c r="C34" s="21"/>
      <c r="D34" s="21"/>
      <c r="E34" s="21"/>
      <c r="F34" s="37">
        <v>26800</v>
      </c>
      <c r="G34" s="3"/>
      <c r="H34" s="3"/>
      <c r="I34" s="4"/>
      <c r="J34" s="4"/>
      <c r="K34" s="5" t="s">
        <v>204</v>
      </c>
    </row>
    <row r="35" spans="1:11" s="2" customFormat="1" x14ac:dyDescent="0.25">
      <c r="A35" s="21"/>
      <c r="B35" s="18" t="s">
        <v>205</v>
      </c>
      <c r="C35" s="21"/>
      <c r="D35" s="21"/>
      <c r="E35" s="21"/>
      <c r="F35" s="21"/>
      <c r="G35" s="3"/>
      <c r="H35" s="3"/>
      <c r="I35" s="4"/>
      <c r="J35" s="4"/>
      <c r="K35" s="21"/>
    </row>
    <row r="36" spans="1:11" s="2" customFormat="1" x14ac:dyDescent="0.25">
      <c r="A36" s="21"/>
      <c r="B36" s="18" t="s">
        <v>234</v>
      </c>
      <c r="C36" s="21"/>
      <c r="D36" s="21"/>
      <c r="E36" s="21"/>
      <c r="F36" s="21"/>
      <c r="G36" s="3"/>
      <c r="H36" s="3"/>
      <c r="I36" s="4"/>
      <c r="J36" s="4"/>
      <c r="K36" s="21"/>
    </row>
    <row r="37" spans="1:11" x14ac:dyDescent="0.25">
      <c r="A37" s="5"/>
      <c r="B37" s="18" t="s">
        <v>235</v>
      </c>
      <c r="C37" s="18"/>
      <c r="D37" s="5"/>
      <c r="E37" s="5"/>
      <c r="F37" s="37">
        <f>G37+H37+I37+J37</f>
        <v>3600</v>
      </c>
      <c r="G37" s="37">
        <v>3600</v>
      </c>
      <c r="H37" s="5"/>
      <c r="I37" s="5"/>
      <c r="J37" s="5"/>
      <c r="K37" s="5"/>
    </row>
    <row r="38" spans="1:11" x14ac:dyDescent="0.25">
      <c r="A38" s="5"/>
      <c r="B38" s="18" t="s">
        <v>220</v>
      </c>
      <c r="C38" s="18"/>
      <c r="D38" s="5"/>
      <c r="E38" s="5"/>
      <c r="F38" s="37"/>
      <c r="G38" s="37"/>
      <c r="H38" s="5"/>
      <c r="I38" s="5"/>
      <c r="J38" s="5"/>
      <c r="K38" s="5"/>
    </row>
    <row r="39" spans="1:11" x14ac:dyDescent="0.25">
      <c r="A39" s="5"/>
      <c r="B39" s="18" t="s">
        <v>231</v>
      </c>
      <c r="C39" s="18"/>
      <c r="D39" s="5"/>
      <c r="E39" s="5"/>
      <c r="F39" s="37">
        <f>G39+H39+I39+J39</f>
        <v>2400</v>
      </c>
      <c r="G39" s="37">
        <v>2400</v>
      </c>
      <c r="H39" s="5"/>
      <c r="I39" s="5"/>
      <c r="J39" s="5"/>
      <c r="K39" s="5"/>
    </row>
    <row r="40" spans="1:11" x14ac:dyDescent="0.25">
      <c r="A40" s="5"/>
      <c r="B40" s="18" t="s">
        <v>236</v>
      </c>
      <c r="C40" s="18"/>
      <c r="D40" s="23" t="s">
        <v>203</v>
      </c>
      <c r="E40" s="5" t="s">
        <v>229</v>
      </c>
      <c r="F40" s="5"/>
      <c r="G40" s="5"/>
      <c r="H40" s="5"/>
      <c r="I40" s="5"/>
      <c r="J40" s="5"/>
      <c r="K40" s="5"/>
    </row>
    <row r="41" spans="1:11" x14ac:dyDescent="0.25">
      <c r="A41" s="5"/>
      <c r="B41" s="18" t="s">
        <v>221</v>
      </c>
      <c r="C41" s="18"/>
      <c r="D41" s="23" t="s">
        <v>207</v>
      </c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18" t="s">
        <v>222</v>
      </c>
      <c r="C42" s="18"/>
      <c r="D42" s="23" t="s">
        <v>210</v>
      </c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18" t="s">
        <v>223</v>
      </c>
      <c r="C43" s="18"/>
      <c r="D43" s="23" t="s">
        <v>212</v>
      </c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18" t="s">
        <v>109</v>
      </c>
      <c r="C44" s="18"/>
      <c r="D44" s="23" t="s">
        <v>70</v>
      </c>
      <c r="E44" s="5"/>
      <c r="F44" s="37">
        <f>G44+H44+I44+J44</f>
        <v>2800</v>
      </c>
      <c r="G44" s="37"/>
      <c r="H44" s="37">
        <v>2800</v>
      </c>
      <c r="I44" s="37"/>
      <c r="J44" s="5"/>
      <c r="K44" s="5"/>
    </row>
    <row r="45" spans="1:11" x14ac:dyDescent="0.25">
      <c r="A45" s="5"/>
      <c r="B45" s="18" t="s">
        <v>752</v>
      </c>
      <c r="C45" s="18"/>
      <c r="D45" s="5"/>
      <c r="E45" s="5"/>
      <c r="F45" s="37"/>
      <c r="G45" s="37"/>
      <c r="H45" s="37"/>
      <c r="I45" s="37"/>
      <c r="J45" s="5"/>
      <c r="K45" s="5"/>
    </row>
    <row r="46" spans="1:11" ht="21.75" customHeight="1" x14ac:dyDescent="0.25">
      <c r="A46" s="5"/>
      <c r="B46" s="106"/>
      <c r="C46" s="107"/>
      <c r="D46" s="5"/>
      <c r="E46" s="5"/>
      <c r="F46" s="37"/>
      <c r="G46" s="37"/>
      <c r="H46" s="37"/>
      <c r="I46" s="37"/>
      <c r="J46" s="5"/>
      <c r="K46" s="5"/>
    </row>
    <row r="48" spans="1:11" ht="21" customHeight="1" x14ac:dyDescent="0.25">
      <c r="B48" s="17" t="s">
        <v>30</v>
      </c>
      <c r="F48" s="17" t="s">
        <v>117</v>
      </c>
      <c r="G48" s="7"/>
      <c r="H48" s="7"/>
      <c r="I48" s="7"/>
    </row>
    <row r="49" spans="1:11" ht="21" customHeight="1" x14ac:dyDescent="0.25">
      <c r="B49" s="17" t="s">
        <v>31</v>
      </c>
      <c r="F49" s="7" t="s">
        <v>119</v>
      </c>
      <c r="G49" s="20"/>
      <c r="H49" s="20"/>
      <c r="I49" s="20"/>
    </row>
    <row r="50" spans="1:11" ht="21" customHeight="1" x14ac:dyDescent="0.25">
      <c r="B50" s="17" t="s">
        <v>120</v>
      </c>
      <c r="G50" s="7" t="s">
        <v>10</v>
      </c>
      <c r="H50" s="7"/>
      <c r="I50" s="104"/>
      <c r="J50" s="104"/>
      <c r="K50" s="104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197</v>
      </c>
      <c r="B52" s="29"/>
      <c r="C52" s="29"/>
      <c r="D52" s="29"/>
      <c r="E52" s="29"/>
      <c r="F52" s="28" t="s">
        <v>198</v>
      </c>
      <c r="G52" s="29"/>
      <c r="H52" s="29"/>
      <c r="I52" s="29"/>
      <c r="J52" s="29"/>
    </row>
    <row r="53" spans="1:11" s="36" customFormat="1" ht="22.5" customHeight="1" x14ac:dyDescent="0.25">
      <c r="A53" s="108" t="s">
        <v>199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200</v>
      </c>
      <c r="B54" s="108"/>
      <c r="C54" s="108"/>
      <c r="D54" s="108"/>
      <c r="E54" s="108"/>
      <c r="F54" s="108"/>
      <c r="G54" s="108"/>
      <c r="H54" s="108"/>
      <c r="I54" s="108"/>
      <c r="J54" s="108"/>
    </row>
    <row r="55" spans="1:11" ht="24" customHeight="1" x14ac:dyDescent="0.25">
      <c r="A55" s="98" t="s">
        <v>201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s="2" customFormat="1" ht="19.5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s="2" customFormat="1" ht="19.5" customHeight="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s="2" customFormat="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s="2" customFormat="1" x14ac:dyDescent="0.25">
      <c r="A59" s="21"/>
      <c r="B59" s="18" t="s">
        <v>202</v>
      </c>
      <c r="C59" s="21"/>
      <c r="D59" s="21"/>
      <c r="E59" s="21"/>
      <c r="F59" s="37">
        <v>26800</v>
      </c>
      <c r="G59" s="3"/>
      <c r="H59" s="3"/>
      <c r="I59" s="4"/>
      <c r="J59" s="4"/>
      <c r="K59" s="5" t="s">
        <v>204</v>
      </c>
    </row>
    <row r="60" spans="1:11" s="2" customFormat="1" x14ac:dyDescent="0.25">
      <c r="A60" s="21"/>
      <c r="B60" s="18" t="s">
        <v>205</v>
      </c>
      <c r="C60" s="21"/>
      <c r="D60" s="21"/>
      <c r="E60" s="21"/>
      <c r="F60" s="21"/>
      <c r="G60" s="3"/>
      <c r="H60" s="3"/>
      <c r="I60" s="4"/>
      <c r="J60" s="4"/>
      <c r="K60" s="21"/>
    </row>
    <row r="61" spans="1:11" s="2" customFormat="1" x14ac:dyDescent="0.25">
      <c r="A61" s="21"/>
      <c r="B61" s="18" t="s">
        <v>234</v>
      </c>
      <c r="C61" s="21"/>
      <c r="D61" s="21"/>
      <c r="E61" s="21"/>
      <c r="F61" s="21"/>
      <c r="G61" s="3"/>
      <c r="H61" s="3"/>
      <c r="I61" s="4"/>
      <c r="J61" s="4"/>
      <c r="K61" s="21"/>
    </row>
    <row r="62" spans="1:11" x14ac:dyDescent="0.25">
      <c r="A62" s="5"/>
      <c r="B62" s="18" t="s">
        <v>72</v>
      </c>
      <c r="C62" s="18"/>
      <c r="D62" s="5"/>
      <c r="E62" s="5"/>
      <c r="F62" s="37">
        <f>G62+H62+I62+J62</f>
        <v>2800</v>
      </c>
      <c r="G62" s="37"/>
      <c r="H62" s="37">
        <v>2800</v>
      </c>
      <c r="I62" s="37"/>
      <c r="J62" s="5"/>
      <c r="K62" s="5"/>
    </row>
    <row r="63" spans="1:11" x14ac:dyDescent="0.25">
      <c r="A63" s="5"/>
      <c r="B63" s="18" t="s">
        <v>71</v>
      </c>
      <c r="C63" s="18"/>
      <c r="D63" s="5"/>
      <c r="E63" s="5"/>
      <c r="F63" s="37"/>
      <c r="G63" s="37"/>
      <c r="H63" s="37"/>
      <c r="I63" s="37"/>
      <c r="J63" s="5"/>
      <c r="K63" s="5"/>
    </row>
    <row r="64" spans="1:11" x14ac:dyDescent="0.25">
      <c r="A64" s="5"/>
      <c r="B64" s="18" t="s">
        <v>235</v>
      </c>
      <c r="C64" s="18"/>
      <c r="D64" s="5"/>
      <c r="E64" s="5"/>
      <c r="F64" s="37">
        <f>G64+H64+I64+J64</f>
        <v>1800</v>
      </c>
      <c r="G64" s="37"/>
      <c r="H64" s="37">
        <v>1800</v>
      </c>
      <c r="I64" s="37"/>
      <c r="J64" s="5"/>
      <c r="K64" s="5"/>
    </row>
    <row r="65" spans="1:11" x14ac:dyDescent="0.25">
      <c r="A65" s="5"/>
      <c r="B65" s="18" t="s">
        <v>224</v>
      </c>
      <c r="C65" s="18"/>
      <c r="D65" s="5"/>
      <c r="E65" s="5"/>
      <c r="F65" s="37"/>
      <c r="G65" s="37"/>
      <c r="H65" s="37"/>
      <c r="I65" s="37"/>
      <c r="J65" s="5"/>
      <c r="K65" s="5"/>
    </row>
    <row r="66" spans="1:11" x14ac:dyDescent="0.25">
      <c r="A66" s="5"/>
      <c r="B66" s="18" t="s">
        <v>231</v>
      </c>
      <c r="C66" s="18"/>
      <c r="D66" s="5"/>
      <c r="E66" s="5"/>
      <c r="F66" s="37">
        <f>G66+H66+I66+J66</f>
        <v>5000</v>
      </c>
      <c r="G66" s="37"/>
      <c r="H66" s="37">
        <v>5000</v>
      </c>
      <c r="I66" s="37"/>
      <c r="J66" s="5"/>
      <c r="K66" s="5"/>
    </row>
    <row r="67" spans="1:11" x14ac:dyDescent="0.25">
      <c r="A67" s="5"/>
      <c r="B67" s="18"/>
      <c r="C67" s="18"/>
      <c r="D67" s="5"/>
      <c r="E67" s="5"/>
      <c r="F67" s="37"/>
      <c r="G67" s="37"/>
      <c r="H67" s="37"/>
      <c r="I67" s="37"/>
      <c r="J67" s="5"/>
      <c r="K67" s="5"/>
    </row>
    <row r="68" spans="1:11" x14ac:dyDescent="0.25">
      <c r="A68" s="5"/>
      <c r="B68" s="18"/>
      <c r="C68" s="18"/>
      <c r="D68" s="5"/>
      <c r="E68" s="5"/>
      <c r="F68" s="37"/>
      <c r="G68" s="37"/>
      <c r="H68" s="37"/>
      <c r="I68" s="37"/>
      <c r="J68" s="5"/>
      <c r="K68" s="5"/>
    </row>
    <row r="69" spans="1:11" x14ac:dyDescent="0.25">
      <c r="A69" s="5"/>
      <c r="B69" s="18"/>
      <c r="C69" s="18"/>
      <c r="D69" s="5"/>
      <c r="E69" s="5"/>
      <c r="F69" s="37"/>
      <c r="G69" s="37"/>
      <c r="H69" s="37"/>
      <c r="I69" s="37"/>
      <c r="J69" s="5"/>
      <c r="K69" s="5"/>
    </row>
    <row r="70" spans="1:11" ht="21.75" customHeight="1" x14ac:dyDescent="0.25">
      <c r="A70" s="5"/>
      <c r="B70" s="106" t="s">
        <v>753</v>
      </c>
      <c r="C70" s="107"/>
      <c r="D70" s="5"/>
      <c r="E70" s="5"/>
      <c r="F70" s="37">
        <v>26800</v>
      </c>
      <c r="G70" s="37">
        <v>14400</v>
      </c>
      <c r="H70" s="37">
        <v>12400</v>
      </c>
      <c r="I70" s="37"/>
      <c r="J70" s="5"/>
      <c r="K70" s="5"/>
    </row>
    <row r="72" spans="1:11" ht="21.75" customHeight="1" x14ac:dyDescent="0.7">
      <c r="B72" s="17" t="s">
        <v>30</v>
      </c>
      <c r="G72" s="19" t="s">
        <v>32</v>
      </c>
      <c r="I72" s="8"/>
      <c r="J72" s="8"/>
      <c r="K72" s="8"/>
    </row>
    <row r="73" spans="1:11" ht="21.75" customHeight="1" x14ac:dyDescent="0.7">
      <c r="B73" s="17" t="s">
        <v>31</v>
      </c>
      <c r="G73" s="19" t="s">
        <v>33</v>
      </c>
      <c r="I73" s="8"/>
      <c r="J73" s="8"/>
      <c r="K73" s="8"/>
    </row>
    <row r="74" spans="1:11" ht="24.6" x14ac:dyDescent="0.7">
      <c r="B74" s="17" t="s">
        <v>139</v>
      </c>
      <c r="G74" s="19" t="s">
        <v>36</v>
      </c>
      <c r="I74" s="8"/>
      <c r="J74" s="8"/>
      <c r="K74" s="8"/>
    </row>
  </sheetData>
  <mergeCells count="42">
    <mergeCell ref="K56:K58"/>
    <mergeCell ref="B70:C70"/>
    <mergeCell ref="I50:K50"/>
    <mergeCell ref="A55:J55"/>
    <mergeCell ref="A56:A58"/>
    <mergeCell ref="B56:B58"/>
    <mergeCell ref="C56:C58"/>
    <mergeCell ref="D56:D58"/>
    <mergeCell ref="E56:E58"/>
    <mergeCell ref="F56:F58"/>
    <mergeCell ref="G56:J56"/>
    <mergeCell ref="B46:C46"/>
    <mergeCell ref="F2:K2"/>
    <mergeCell ref="A51:K51"/>
    <mergeCell ref="A53:K53"/>
    <mergeCell ref="A54:J54"/>
    <mergeCell ref="B20:C20"/>
    <mergeCell ref="A26:K26"/>
    <mergeCell ref="I24:K24"/>
    <mergeCell ref="A28:K28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A1:K1"/>
    <mergeCell ref="A3:K3"/>
    <mergeCell ref="A5:K5"/>
    <mergeCell ref="A6:A8"/>
    <mergeCell ref="B6:B8"/>
    <mergeCell ref="C6:C8"/>
    <mergeCell ref="D6:D8"/>
    <mergeCell ref="E6:E8"/>
    <mergeCell ref="F6:F8"/>
    <mergeCell ref="A4:J4"/>
    <mergeCell ref="G6:J6"/>
    <mergeCell ref="K6:K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opLeftCell="A34" workbookViewId="0">
      <selection activeCell="B46" sqref="B46:C46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9.296875" style="1" customWidth="1"/>
    <col min="5" max="5" width="13.5" style="1" customWidth="1"/>
    <col min="6" max="6" width="13.69921875" style="1" customWidth="1"/>
    <col min="7" max="10" width="9.29687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25">
      <c r="A2" s="17" t="s">
        <v>82</v>
      </c>
      <c r="B2" s="27"/>
      <c r="C2" s="27"/>
      <c r="D2" s="27"/>
      <c r="E2" s="27"/>
      <c r="F2" s="28" t="s">
        <v>41</v>
      </c>
      <c r="G2" s="29"/>
      <c r="H2" s="29"/>
      <c r="I2" s="29"/>
      <c r="J2" s="27"/>
    </row>
    <row r="3" spans="1:11" ht="22.5" customHeight="1" x14ac:dyDescent="0.25">
      <c r="A3" s="108" t="s">
        <v>42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2.5" customHeight="1" x14ac:dyDescent="0.25">
      <c r="A4" s="96" t="s">
        <v>81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27.75" customHeight="1" x14ac:dyDescent="0.25">
      <c r="A5" s="98" t="s">
        <v>43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22" t="s">
        <v>44</v>
      </c>
      <c r="C9" s="22" t="s">
        <v>51</v>
      </c>
      <c r="D9" s="5"/>
      <c r="E9" s="5" t="s">
        <v>59</v>
      </c>
      <c r="F9" s="24">
        <v>7350</v>
      </c>
      <c r="G9" s="5"/>
      <c r="H9" s="5"/>
      <c r="I9" s="5"/>
      <c r="J9" s="5"/>
      <c r="K9" s="23" t="s">
        <v>61</v>
      </c>
    </row>
    <row r="10" spans="1:11" x14ac:dyDescent="0.25">
      <c r="A10" s="5"/>
      <c r="B10" s="22" t="s">
        <v>45</v>
      </c>
      <c r="C10" s="22" t="s">
        <v>50</v>
      </c>
      <c r="D10" s="5"/>
      <c r="E10" s="5"/>
      <c r="F10" s="5"/>
      <c r="G10" s="5"/>
      <c r="H10" s="5"/>
      <c r="I10" s="5"/>
      <c r="J10" s="5"/>
      <c r="K10" s="23" t="s">
        <v>62</v>
      </c>
    </row>
    <row r="11" spans="1:11" x14ac:dyDescent="0.25">
      <c r="A11" s="5"/>
      <c r="B11" s="22" t="s">
        <v>46</v>
      </c>
      <c r="C11" s="22" t="s">
        <v>48</v>
      </c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18" t="s">
        <v>77</v>
      </c>
      <c r="C12" s="22" t="s">
        <v>52</v>
      </c>
      <c r="D12" s="23" t="s">
        <v>53</v>
      </c>
      <c r="E12" s="5"/>
      <c r="F12" s="5"/>
      <c r="G12" s="5"/>
      <c r="H12" s="5"/>
      <c r="I12" s="5"/>
      <c r="J12" s="5"/>
      <c r="K12" s="5"/>
    </row>
    <row r="13" spans="1:11" ht="21" customHeight="1" x14ac:dyDescent="0.25">
      <c r="A13" s="5"/>
      <c r="B13" s="18" t="s">
        <v>47</v>
      </c>
      <c r="C13" s="22" t="s">
        <v>49</v>
      </c>
      <c r="D13" s="23" t="s">
        <v>54</v>
      </c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26" t="s">
        <v>69</v>
      </c>
      <c r="C14" s="18"/>
      <c r="D14" s="23" t="s">
        <v>55</v>
      </c>
      <c r="E14" s="5"/>
      <c r="F14" s="24">
        <v>1750</v>
      </c>
      <c r="G14" s="25"/>
      <c r="H14" s="25">
        <v>875</v>
      </c>
      <c r="I14" s="25">
        <v>875</v>
      </c>
      <c r="J14" s="5"/>
      <c r="K14" s="5"/>
    </row>
    <row r="15" spans="1:11" x14ac:dyDescent="0.25">
      <c r="A15" s="5"/>
      <c r="B15" s="18" t="s">
        <v>756</v>
      </c>
      <c r="C15" s="18"/>
      <c r="D15" s="23" t="s">
        <v>56</v>
      </c>
      <c r="E15" s="5"/>
      <c r="F15" s="24"/>
      <c r="G15" s="25"/>
      <c r="H15" s="25"/>
      <c r="I15" s="25"/>
      <c r="J15" s="5"/>
      <c r="K15" s="5"/>
    </row>
    <row r="16" spans="1:11" x14ac:dyDescent="0.25">
      <c r="A16" s="5"/>
      <c r="B16" s="18" t="s">
        <v>76</v>
      </c>
      <c r="C16" s="18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 t="s">
        <v>58</v>
      </c>
      <c r="C17" s="18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18"/>
      <c r="C18" s="18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106"/>
      <c r="C19" s="107"/>
      <c r="D19" s="5"/>
      <c r="E19" s="5"/>
      <c r="F19" s="5"/>
      <c r="G19" s="5"/>
      <c r="H19" s="5"/>
      <c r="I19" s="5"/>
      <c r="J19" s="5"/>
      <c r="K19" s="5"/>
    </row>
    <row r="21" spans="1:11" ht="21" customHeight="1" x14ac:dyDescent="0.25">
      <c r="B21" s="17" t="s">
        <v>30</v>
      </c>
      <c r="F21" s="17" t="s">
        <v>83</v>
      </c>
      <c r="G21" s="7"/>
      <c r="H21" s="7"/>
      <c r="I21" s="7"/>
    </row>
    <row r="22" spans="1:11" ht="21" customHeight="1" x14ac:dyDescent="0.25">
      <c r="B22" s="109" t="s">
        <v>78</v>
      </c>
      <c r="C22" s="109"/>
      <c r="F22" s="7" t="s">
        <v>84</v>
      </c>
      <c r="G22" s="20"/>
      <c r="H22" s="20"/>
      <c r="I22" s="20"/>
    </row>
    <row r="23" spans="1:11" ht="21" customHeight="1" x14ac:dyDescent="0.25">
      <c r="B23" s="17" t="s">
        <v>80</v>
      </c>
      <c r="G23" s="7" t="s">
        <v>10</v>
      </c>
      <c r="H23" s="7"/>
      <c r="I23" s="104"/>
      <c r="J23" s="104"/>
      <c r="K23" s="104"/>
    </row>
    <row r="24" spans="1:11" ht="22.5" customHeight="1" x14ac:dyDescent="0.25">
      <c r="B24" s="17"/>
      <c r="G24" s="105"/>
      <c r="H24" s="105"/>
    </row>
    <row r="25" spans="1:11" ht="22.5" customHeight="1" x14ac:dyDescent="0.25">
      <c r="B25" s="17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ht="22.5" customHeight="1" x14ac:dyDescent="0.25">
      <c r="A27" s="17" t="s">
        <v>82</v>
      </c>
      <c r="B27" s="27"/>
      <c r="C27" s="27"/>
      <c r="D27" s="27"/>
      <c r="E27" s="27"/>
      <c r="F27" s="28" t="s">
        <v>41</v>
      </c>
      <c r="G27" s="29"/>
      <c r="H27" s="29"/>
      <c r="I27" s="29"/>
      <c r="J27" s="27"/>
    </row>
    <row r="28" spans="1:11" ht="22.5" customHeight="1" x14ac:dyDescent="0.25">
      <c r="A28" s="108" t="s">
        <v>42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ht="22.2" customHeight="1" x14ac:dyDescent="0.25">
      <c r="A29" s="96" t="s">
        <v>81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21" customHeight="1" x14ac:dyDescent="0.25">
      <c r="A30" s="98" t="s">
        <v>43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22" t="s">
        <v>44</v>
      </c>
      <c r="C34" s="18"/>
      <c r="D34" s="5"/>
      <c r="E34" s="5"/>
      <c r="F34" s="24">
        <v>7350</v>
      </c>
      <c r="G34" s="5"/>
      <c r="H34" s="5"/>
      <c r="I34" s="5"/>
      <c r="J34" s="5"/>
      <c r="K34" s="23" t="s">
        <v>61</v>
      </c>
    </row>
    <row r="35" spans="1:11" x14ac:dyDescent="0.25">
      <c r="A35" s="5"/>
      <c r="B35" s="22" t="s">
        <v>45</v>
      </c>
      <c r="C35" s="18"/>
      <c r="D35" s="5"/>
      <c r="E35" s="5"/>
      <c r="F35" s="5"/>
      <c r="G35" s="5"/>
      <c r="H35" s="5"/>
      <c r="I35" s="5"/>
      <c r="J35" s="5"/>
      <c r="K35" s="23" t="s">
        <v>62</v>
      </c>
    </row>
    <row r="36" spans="1:11" x14ac:dyDescent="0.25">
      <c r="A36" s="5"/>
      <c r="B36" s="22" t="s">
        <v>60</v>
      </c>
      <c r="C36" s="18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18" t="s">
        <v>75</v>
      </c>
      <c r="C37" s="18"/>
      <c r="D37" s="23" t="s">
        <v>53</v>
      </c>
      <c r="E37" s="5"/>
      <c r="F37" s="5"/>
      <c r="G37" s="5"/>
      <c r="H37" s="5"/>
      <c r="I37" s="5"/>
      <c r="J37" s="5"/>
      <c r="K37" s="5"/>
    </row>
    <row r="38" spans="1:11" x14ac:dyDescent="0.25">
      <c r="A38" s="5"/>
      <c r="B38" s="18" t="s">
        <v>67</v>
      </c>
      <c r="C38" s="18"/>
      <c r="D38" s="23" t="s">
        <v>54</v>
      </c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18" t="s">
        <v>68</v>
      </c>
      <c r="C39" s="18"/>
      <c r="D39" s="23" t="s">
        <v>55</v>
      </c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26" t="s">
        <v>69</v>
      </c>
      <c r="C40" s="18"/>
      <c r="D40" s="23" t="s">
        <v>70</v>
      </c>
      <c r="E40" s="5"/>
      <c r="F40" s="24">
        <v>2800</v>
      </c>
      <c r="G40" s="25"/>
      <c r="H40" s="25"/>
      <c r="I40" s="24">
        <v>2800</v>
      </c>
      <c r="J40" s="5"/>
      <c r="K40" s="5"/>
    </row>
    <row r="41" spans="1:11" x14ac:dyDescent="0.25">
      <c r="A41" s="5"/>
      <c r="B41" s="18" t="s">
        <v>752</v>
      </c>
      <c r="C41" s="18"/>
      <c r="D41" s="5"/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18" t="s">
        <v>72</v>
      </c>
      <c r="C42" s="18"/>
      <c r="D42" s="5"/>
      <c r="E42" s="5"/>
      <c r="F42" s="24">
        <v>2800</v>
      </c>
      <c r="G42" s="5"/>
      <c r="H42" s="5"/>
      <c r="I42" s="24">
        <v>2800</v>
      </c>
      <c r="J42" s="5"/>
      <c r="K42" s="5"/>
    </row>
    <row r="43" spans="1:11" x14ac:dyDescent="0.25">
      <c r="A43" s="5"/>
      <c r="B43" s="18" t="s">
        <v>71</v>
      </c>
      <c r="C43" s="18"/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18" t="s">
        <v>73</v>
      </c>
      <c r="C44" s="18"/>
      <c r="D44" s="5"/>
      <c r="E44" s="5"/>
      <c r="F44" s="5"/>
      <c r="G44" s="5"/>
      <c r="H44" s="5"/>
      <c r="I44" s="5"/>
      <c r="J44" s="5"/>
      <c r="K44" s="5"/>
    </row>
    <row r="45" spans="1:11" x14ac:dyDescent="0.25">
      <c r="A45" s="5"/>
      <c r="B45" s="18" t="s">
        <v>74</v>
      </c>
      <c r="C45" s="18"/>
      <c r="D45" s="5"/>
      <c r="E45" s="5"/>
      <c r="F45" s="5"/>
      <c r="G45" s="5"/>
      <c r="H45" s="5"/>
      <c r="I45" s="5"/>
      <c r="J45" s="5"/>
      <c r="K45" s="5"/>
    </row>
    <row r="46" spans="1:11" ht="21.75" customHeight="1" x14ac:dyDescent="0.25">
      <c r="A46" s="5"/>
      <c r="B46" s="106" t="s">
        <v>757</v>
      </c>
      <c r="C46" s="107"/>
      <c r="D46" s="5"/>
      <c r="E46" s="5"/>
      <c r="F46" s="24">
        <v>7350</v>
      </c>
      <c r="G46" s="25"/>
      <c r="H46" s="25">
        <v>875</v>
      </c>
      <c r="I46" s="24">
        <v>6475</v>
      </c>
      <c r="J46" s="5"/>
      <c r="K46" s="5"/>
    </row>
    <row r="47" spans="1:11" ht="24.6" x14ac:dyDescent="0.7">
      <c r="A47" s="17" t="s">
        <v>30</v>
      </c>
      <c r="G47" s="19" t="s">
        <v>32</v>
      </c>
      <c r="I47" s="8"/>
      <c r="J47" s="8"/>
      <c r="K47" s="8"/>
    </row>
    <row r="48" spans="1:11" ht="21" customHeight="1" x14ac:dyDescent="0.7">
      <c r="A48" s="109" t="s">
        <v>78</v>
      </c>
      <c r="B48" s="109"/>
      <c r="G48" s="19" t="s">
        <v>33</v>
      </c>
      <c r="I48" s="8"/>
      <c r="J48" s="8"/>
      <c r="K48" s="8"/>
    </row>
    <row r="49" spans="1:10" ht="21.75" customHeight="1" x14ac:dyDescent="0.7">
      <c r="A49" s="17" t="s">
        <v>80</v>
      </c>
      <c r="G49" s="19" t="s">
        <v>36</v>
      </c>
      <c r="I49" s="8"/>
      <c r="J49" s="8"/>
    </row>
    <row r="50" spans="1:10" ht="21.75" customHeight="1" x14ac:dyDescent="0.7">
      <c r="A50" s="17"/>
      <c r="G50" s="19"/>
      <c r="I50" s="8"/>
      <c r="J50" s="8"/>
    </row>
    <row r="51" spans="1:10" x14ac:dyDescent="0.25">
      <c r="B51" s="17"/>
    </row>
  </sheetData>
  <mergeCells count="30">
    <mergeCell ref="A1:K1"/>
    <mergeCell ref="A3:K3"/>
    <mergeCell ref="A6:A8"/>
    <mergeCell ref="B6:B8"/>
    <mergeCell ref="C6:C8"/>
    <mergeCell ref="D6:D8"/>
    <mergeCell ref="E6:E8"/>
    <mergeCell ref="F6:F8"/>
    <mergeCell ref="K6:K8"/>
    <mergeCell ref="A26:K26"/>
    <mergeCell ref="A28:K28"/>
    <mergeCell ref="B19:C19"/>
    <mergeCell ref="G6:J6"/>
    <mergeCell ref="B22:C22"/>
    <mergeCell ref="A48:B48"/>
    <mergeCell ref="A4:K4"/>
    <mergeCell ref="A5:K5"/>
    <mergeCell ref="A30:K30"/>
    <mergeCell ref="K31:K33"/>
    <mergeCell ref="F31:F33"/>
    <mergeCell ref="G31:J31"/>
    <mergeCell ref="B46:C46"/>
    <mergeCell ref="A31:A33"/>
    <mergeCell ref="B31:B33"/>
    <mergeCell ref="C31:C33"/>
    <mergeCell ref="D31:D33"/>
    <mergeCell ref="E31:E33"/>
    <mergeCell ref="A29:K29"/>
    <mergeCell ref="I23:K23"/>
    <mergeCell ref="G24:H24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1F78-47E8-40AC-9340-5BCF7B225A15}">
  <dimension ref="A1:G23"/>
  <sheetViews>
    <sheetView topLeftCell="A5" zoomScale="82" zoomScaleNormal="82" workbookViewId="0">
      <selection activeCell="E2" sqref="E2:E22"/>
    </sheetView>
  </sheetViews>
  <sheetFormatPr defaultRowHeight="24.6" x14ac:dyDescent="0.7"/>
  <cols>
    <col min="1" max="1" width="8.796875" style="8"/>
    <col min="2" max="2" width="11.296875" style="8" customWidth="1"/>
    <col min="3" max="3" width="8.796875" style="8"/>
    <col min="4" max="4" width="11.8984375" style="8" bestFit="1" customWidth="1"/>
    <col min="5" max="6" width="8.796875" style="8"/>
    <col min="7" max="7" width="10.8984375" style="8" customWidth="1"/>
    <col min="8" max="16384" width="8.796875" style="8"/>
  </cols>
  <sheetData>
    <row r="1" spans="1:7" x14ac:dyDescent="0.7">
      <c r="A1" s="8" t="s">
        <v>705</v>
      </c>
      <c r="B1" s="8" t="s">
        <v>706</v>
      </c>
      <c r="C1" s="8" t="s">
        <v>707</v>
      </c>
      <c r="D1" s="8" t="s">
        <v>708</v>
      </c>
    </row>
    <row r="2" spans="1:7" x14ac:dyDescent="0.7">
      <c r="A2" s="8">
        <v>1</v>
      </c>
      <c r="B2" s="8" t="s">
        <v>709</v>
      </c>
      <c r="C2" s="8" t="s">
        <v>710</v>
      </c>
      <c r="D2" s="79">
        <v>13740</v>
      </c>
      <c r="E2" s="8">
        <v>1</v>
      </c>
    </row>
    <row r="3" spans="1:7" x14ac:dyDescent="0.7">
      <c r="A3" s="8">
        <v>1</v>
      </c>
      <c r="B3" s="8" t="s">
        <v>711</v>
      </c>
      <c r="C3" s="8" t="s">
        <v>710</v>
      </c>
      <c r="D3" s="79">
        <v>8500</v>
      </c>
      <c r="E3" s="8">
        <v>2</v>
      </c>
    </row>
    <row r="4" spans="1:7" x14ac:dyDescent="0.7">
      <c r="A4" s="8">
        <v>1</v>
      </c>
      <c r="B4" s="8" t="s">
        <v>733</v>
      </c>
      <c r="C4" s="8" t="s">
        <v>732</v>
      </c>
      <c r="D4" s="79">
        <v>11900</v>
      </c>
      <c r="E4" s="8">
        <v>3</v>
      </c>
    </row>
    <row r="5" spans="1:7" x14ac:dyDescent="0.7">
      <c r="A5" s="8">
        <v>1</v>
      </c>
      <c r="B5" s="8" t="s">
        <v>297</v>
      </c>
      <c r="C5" s="8" t="s">
        <v>732</v>
      </c>
      <c r="D5" s="79">
        <v>5100</v>
      </c>
      <c r="E5" s="8">
        <v>4</v>
      </c>
    </row>
    <row r="6" spans="1:7" x14ac:dyDescent="0.7">
      <c r="A6" s="8">
        <v>1</v>
      </c>
      <c r="B6" s="8" t="s">
        <v>736</v>
      </c>
      <c r="C6" s="8" t="s">
        <v>732</v>
      </c>
      <c r="D6" s="80">
        <v>18800</v>
      </c>
      <c r="E6" s="8">
        <v>5</v>
      </c>
    </row>
    <row r="7" spans="1:7" x14ac:dyDescent="0.7">
      <c r="A7" s="8">
        <v>1</v>
      </c>
      <c r="B7" s="8" t="s">
        <v>739</v>
      </c>
      <c r="C7" s="8" t="s">
        <v>740</v>
      </c>
      <c r="D7" s="79">
        <v>76999</v>
      </c>
      <c r="E7" s="8">
        <v>6</v>
      </c>
    </row>
    <row r="8" spans="1:7" x14ac:dyDescent="0.7">
      <c r="A8" s="8">
        <v>1</v>
      </c>
      <c r="B8" s="8" t="s">
        <v>741</v>
      </c>
      <c r="C8" s="8" t="s">
        <v>742</v>
      </c>
      <c r="D8" s="81">
        <v>75820</v>
      </c>
      <c r="E8" s="8">
        <v>7</v>
      </c>
    </row>
    <row r="9" spans="1:7" x14ac:dyDescent="0.7">
      <c r="A9" s="8">
        <v>1</v>
      </c>
      <c r="B9" s="8" t="s">
        <v>743</v>
      </c>
      <c r="C9" s="8" t="s">
        <v>742</v>
      </c>
      <c r="D9" s="79">
        <v>40550</v>
      </c>
      <c r="E9" s="8">
        <v>8</v>
      </c>
      <c r="G9" s="79"/>
    </row>
    <row r="10" spans="1:7" x14ac:dyDescent="0.7">
      <c r="A10" s="8">
        <v>1</v>
      </c>
      <c r="B10" s="8" t="s">
        <v>916</v>
      </c>
      <c r="C10" s="8" t="s">
        <v>762</v>
      </c>
      <c r="D10" s="80">
        <v>155455</v>
      </c>
      <c r="E10" s="8">
        <v>9</v>
      </c>
      <c r="G10" s="79"/>
    </row>
    <row r="11" spans="1:7" x14ac:dyDescent="0.7">
      <c r="A11" s="8">
        <v>1</v>
      </c>
      <c r="B11" s="8" t="s">
        <v>947</v>
      </c>
      <c r="C11" s="8" t="s">
        <v>762</v>
      </c>
      <c r="D11" s="89"/>
      <c r="E11" s="8">
        <v>10</v>
      </c>
      <c r="G11" s="79"/>
    </row>
    <row r="12" spans="1:7" x14ac:dyDescent="0.7">
      <c r="A12" s="8">
        <v>2</v>
      </c>
      <c r="B12" s="8" t="s">
        <v>744</v>
      </c>
      <c r="C12" s="8" t="s">
        <v>742</v>
      </c>
      <c r="D12" s="79">
        <v>47200</v>
      </c>
      <c r="E12" s="8">
        <v>11</v>
      </c>
      <c r="G12" s="79"/>
    </row>
    <row r="13" spans="1:7" x14ac:dyDescent="0.7">
      <c r="A13" s="8">
        <v>2</v>
      </c>
      <c r="B13" s="8" t="s">
        <v>745</v>
      </c>
      <c r="C13" s="8" t="s">
        <v>742</v>
      </c>
      <c r="D13" s="79">
        <v>23400</v>
      </c>
      <c r="E13" s="8">
        <v>12</v>
      </c>
      <c r="G13" s="79"/>
    </row>
    <row r="14" spans="1:7" x14ac:dyDescent="0.7">
      <c r="A14" s="8">
        <v>2</v>
      </c>
      <c r="B14" s="8" t="s">
        <v>746</v>
      </c>
      <c r="C14" s="8" t="s">
        <v>740</v>
      </c>
      <c r="D14" s="79">
        <v>20000</v>
      </c>
      <c r="E14" s="8">
        <v>13</v>
      </c>
      <c r="G14" s="79"/>
    </row>
    <row r="15" spans="1:7" x14ac:dyDescent="0.7">
      <c r="A15" s="8">
        <v>1</v>
      </c>
      <c r="B15" s="8" t="s">
        <v>747</v>
      </c>
      <c r="C15" s="8" t="s">
        <v>740</v>
      </c>
      <c r="D15" s="79">
        <v>170520</v>
      </c>
      <c r="E15" s="8">
        <v>14</v>
      </c>
      <c r="G15" s="79"/>
    </row>
    <row r="16" spans="1:7" x14ac:dyDescent="0.7">
      <c r="A16" s="8">
        <v>2</v>
      </c>
      <c r="B16" s="8" t="s">
        <v>750</v>
      </c>
      <c r="C16" s="8" t="s">
        <v>710</v>
      </c>
      <c r="D16" s="79">
        <v>8500</v>
      </c>
      <c r="E16" s="8">
        <v>15</v>
      </c>
      <c r="G16" s="79"/>
    </row>
    <row r="17" spans="1:7" x14ac:dyDescent="0.7">
      <c r="A17" s="8">
        <v>2</v>
      </c>
      <c r="B17" s="8" t="s">
        <v>754</v>
      </c>
      <c r="C17" s="8" t="s">
        <v>755</v>
      </c>
      <c r="D17" s="79">
        <v>26800</v>
      </c>
      <c r="E17" s="8">
        <v>16</v>
      </c>
      <c r="G17" s="79"/>
    </row>
    <row r="18" spans="1:7" x14ac:dyDescent="0.7">
      <c r="A18" s="8">
        <v>2</v>
      </c>
      <c r="B18" s="8" t="s">
        <v>758</v>
      </c>
      <c r="C18" s="8" t="s">
        <v>755</v>
      </c>
      <c r="D18" s="79">
        <v>7350</v>
      </c>
      <c r="E18" s="8">
        <v>17</v>
      </c>
      <c r="G18" s="79"/>
    </row>
    <row r="19" spans="1:7" x14ac:dyDescent="0.7">
      <c r="A19" s="8">
        <v>3</v>
      </c>
      <c r="B19" s="8" t="s">
        <v>761</v>
      </c>
      <c r="C19" s="8" t="s">
        <v>762</v>
      </c>
      <c r="D19" s="79">
        <v>14000</v>
      </c>
      <c r="E19" s="8">
        <v>18</v>
      </c>
      <c r="G19" s="79"/>
    </row>
    <row r="20" spans="1:7" x14ac:dyDescent="0.7">
      <c r="A20" s="8">
        <v>3</v>
      </c>
      <c r="B20" s="8" t="s">
        <v>765</v>
      </c>
      <c r="C20" s="8" t="s">
        <v>762</v>
      </c>
      <c r="D20" s="79">
        <v>13550</v>
      </c>
      <c r="E20" s="8">
        <v>19</v>
      </c>
      <c r="G20" s="79"/>
    </row>
    <row r="21" spans="1:7" x14ac:dyDescent="0.7">
      <c r="A21" s="8">
        <v>3</v>
      </c>
      <c r="B21" s="8" t="s">
        <v>945</v>
      </c>
      <c r="C21" s="8" t="s">
        <v>762</v>
      </c>
      <c r="D21" s="87">
        <v>99700</v>
      </c>
      <c r="E21" s="8">
        <v>20</v>
      </c>
      <c r="G21" s="79"/>
    </row>
    <row r="22" spans="1:7" x14ac:dyDescent="0.7">
      <c r="A22" s="8">
        <v>4</v>
      </c>
      <c r="B22" s="8" t="s">
        <v>808</v>
      </c>
      <c r="C22" s="8" t="s">
        <v>762</v>
      </c>
      <c r="D22" s="82">
        <v>132000</v>
      </c>
      <c r="E22" s="8">
        <v>21</v>
      </c>
    </row>
    <row r="23" spans="1:7" x14ac:dyDescent="0.7">
      <c r="D23" s="82">
        <f>SUM(D2:D22)</f>
        <v>969884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7819-00F9-4B61-822C-2C12DACF6C03}">
  <dimension ref="A1:K25"/>
  <sheetViews>
    <sheetView topLeftCell="A7" workbookViewId="0">
      <selection activeCell="G31" sqref="G31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9.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494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565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564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495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917</v>
      </c>
      <c r="C9" s="18" t="s">
        <v>503</v>
      </c>
      <c r="D9" s="23" t="s">
        <v>511</v>
      </c>
      <c r="E9" s="5" t="s">
        <v>93</v>
      </c>
      <c r="F9" s="24">
        <v>14000</v>
      </c>
      <c r="G9" s="5"/>
      <c r="H9" s="5"/>
      <c r="I9" s="5"/>
      <c r="J9" s="5"/>
      <c r="K9" s="23" t="s">
        <v>493</v>
      </c>
    </row>
    <row r="10" spans="1:11" x14ac:dyDescent="0.25">
      <c r="A10" s="5"/>
      <c r="B10" s="18" t="s">
        <v>498</v>
      </c>
      <c r="C10" s="18" t="s">
        <v>504</v>
      </c>
      <c r="D10" s="23" t="s">
        <v>512</v>
      </c>
      <c r="E10" s="38"/>
      <c r="F10" s="5"/>
      <c r="G10" s="5"/>
      <c r="H10" s="5"/>
      <c r="I10" s="5"/>
      <c r="J10" s="5"/>
      <c r="K10" s="23" t="s">
        <v>492</v>
      </c>
    </row>
    <row r="11" spans="1:11" x14ac:dyDescent="0.25">
      <c r="A11" s="5"/>
      <c r="B11" s="18" t="s">
        <v>177</v>
      </c>
      <c r="C11" s="18" t="s">
        <v>505</v>
      </c>
      <c r="D11" s="23" t="s">
        <v>112</v>
      </c>
      <c r="E11" s="5"/>
      <c r="F11" s="5"/>
      <c r="G11" s="5"/>
      <c r="H11" s="5"/>
      <c r="I11" s="5"/>
      <c r="J11" s="5"/>
      <c r="K11" s="5"/>
    </row>
    <row r="12" spans="1:11" ht="21" customHeight="1" x14ac:dyDescent="0.25">
      <c r="A12" s="5"/>
      <c r="B12" s="18" t="s">
        <v>501</v>
      </c>
      <c r="C12" s="18" t="s">
        <v>506</v>
      </c>
      <c r="D12" s="23" t="s">
        <v>513</v>
      </c>
      <c r="E12" s="5"/>
      <c r="F12" s="5"/>
      <c r="G12" s="5"/>
      <c r="H12" s="5"/>
      <c r="I12" s="5"/>
      <c r="J12" s="5"/>
      <c r="K12" s="5"/>
    </row>
    <row r="13" spans="1:11" ht="21" customHeight="1" x14ac:dyDescent="0.25">
      <c r="A13" s="5"/>
      <c r="B13" s="18" t="s">
        <v>105</v>
      </c>
      <c r="C13" s="18" t="s">
        <v>507</v>
      </c>
      <c r="D13" s="23" t="s">
        <v>514</v>
      </c>
      <c r="E13" s="5"/>
      <c r="F13" s="24"/>
      <c r="G13" s="24"/>
      <c r="H13" s="24"/>
      <c r="I13" s="5"/>
      <c r="J13" s="5"/>
      <c r="K13" s="5"/>
    </row>
    <row r="14" spans="1:11" ht="21" customHeight="1" x14ac:dyDescent="0.25">
      <c r="A14" s="5"/>
      <c r="B14" s="18" t="s">
        <v>502</v>
      </c>
      <c r="C14" s="18" t="s">
        <v>508</v>
      </c>
      <c r="D14" s="23" t="s">
        <v>112</v>
      </c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26" t="s">
        <v>69</v>
      </c>
      <c r="C15" s="18" t="s">
        <v>509</v>
      </c>
      <c r="D15" s="23" t="s">
        <v>515</v>
      </c>
      <c r="E15" s="5"/>
      <c r="F15" s="24">
        <v>7000</v>
      </c>
      <c r="G15" s="24">
        <v>1750</v>
      </c>
      <c r="H15" s="24">
        <v>1750</v>
      </c>
      <c r="I15" s="24">
        <v>1750</v>
      </c>
      <c r="J15" s="24">
        <v>1750</v>
      </c>
      <c r="K15" s="5"/>
    </row>
    <row r="16" spans="1:11" x14ac:dyDescent="0.25">
      <c r="A16" s="5"/>
      <c r="B16" s="18" t="s">
        <v>759</v>
      </c>
      <c r="C16" s="18" t="s">
        <v>510</v>
      </c>
      <c r="D16" s="23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 t="s">
        <v>499</v>
      </c>
      <c r="C17" s="18"/>
      <c r="D17" s="23"/>
      <c r="E17" s="5"/>
      <c r="F17" s="24">
        <v>7000</v>
      </c>
      <c r="G17" s="24">
        <v>1750</v>
      </c>
      <c r="H17" s="24">
        <v>1750</v>
      </c>
      <c r="I17" s="24">
        <v>1750</v>
      </c>
      <c r="J17" s="24">
        <v>1750</v>
      </c>
      <c r="K17" s="5"/>
    </row>
    <row r="18" spans="1:11" x14ac:dyDescent="0.25">
      <c r="A18" s="5"/>
      <c r="B18" s="18" t="s">
        <v>500</v>
      </c>
      <c r="C18" s="18"/>
      <c r="D18" s="23"/>
      <c r="E18" s="5"/>
      <c r="F18" s="24"/>
      <c r="G18" s="24"/>
      <c r="H18" s="24"/>
      <c r="I18" s="5"/>
      <c r="J18" s="5"/>
      <c r="K18" s="5"/>
    </row>
    <row r="19" spans="1:11" x14ac:dyDescent="0.25">
      <c r="A19" s="5"/>
      <c r="B19" s="18"/>
      <c r="C19" s="18"/>
      <c r="D19" s="23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106" t="s">
        <v>760</v>
      </c>
      <c r="C20" s="107"/>
      <c r="D20" s="5"/>
      <c r="E20" s="5"/>
      <c r="F20" s="24">
        <f>SUM(F15:F19)</f>
        <v>14000</v>
      </c>
      <c r="G20" s="24">
        <f>SUM(G15:G19)</f>
        <v>3500</v>
      </c>
      <c r="H20" s="24">
        <f>SUM(H15:H19)</f>
        <v>3500</v>
      </c>
      <c r="I20" s="24">
        <f>SUM(I15:I19)</f>
        <v>3500</v>
      </c>
      <c r="J20" s="24">
        <f>SUM(J15:J19)</f>
        <v>3500</v>
      </c>
      <c r="K20" s="5"/>
    </row>
    <row r="21" spans="1:11" x14ac:dyDescent="0.25">
      <c r="F21" s="47"/>
      <c r="G21" s="47"/>
      <c r="H21" s="47"/>
      <c r="I21" s="47"/>
      <c r="J21" s="47"/>
    </row>
    <row r="22" spans="1:11" ht="24.6" x14ac:dyDescent="0.7">
      <c r="A22" s="17" t="s">
        <v>30</v>
      </c>
      <c r="G22" s="19" t="s">
        <v>32</v>
      </c>
      <c r="I22" s="8"/>
      <c r="J22" s="8"/>
      <c r="K22" s="8"/>
    </row>
    <row r="23" spans="1:11" ht="21" customHeight="1" x14ac:dyDescent="0.7">
      <c r="A23" s="109" t="s">
        <v>78</v>
      </c>
      <c r="B23" s="109"/>
      <c r="G23" s="19" t="s">
        <v>33</v>
      </c>
      <c r="I23" s="8"/>
      <c r="J23" s="8"/>
      <c r="K23" s="8"/>
    </row>
    <row r="24" spans="1:11" ht="21.75" customHeight="1" x14ac:dyDescent="0.7">
      <c r="A24" s="17" t="s">
        <v>80</v>
      </c>
      <c r="G24" s="19" t="s">
        <v>36</v>
      </c>
      <c r="I24" s="8"/>
      <c r="J24" s="8"/>
    </row>
    <row r="25" spans="1:11" ht="21.75" customHeight="1" x14ac:dyDescent="0.7">
      <c r="A25" s="17"/>
      <c r="G25" s="19"/>
      <c r="I25" s="8"/>
      <c r="J25" s="8"/>
    </row>
  </sheetData>
  <mergeCells count="14">
    <mergeCell ref="A23:B23"/>
    <mergeCell ref="G6:J6"/>
    <mergeCell ref="K6:K8"/>
    <mergeCell ref="B20:C20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F146-4829-442D-B413-2BAEBD478960}">
  <dimension ref="A1:K75"/>
  <sheetViews>
    <sheetView topLeftCell="A46" workbookViewId="0">
      <selection activeCell="C70" sqref="C70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9" style="1" customWidth="1"/>
    <col min="4" max="4" width="9.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494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565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564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2.2" customHeight="1" x14ac:dyDescent="0.25">
      <c r="A5" s="98" t="s">
        <v>495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127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28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29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918</v>
      </c>
      <c r="C9" s="18" t="s">
        <v>920</v>
      </c>
      <c r="D9" s="23"/>
      <c r="E9" s="38"/>
      <c r="F9" s="24">
        <v>99700</v>
      </c>
      <c r="G9" s="5"/>
      <c r="H9" s="5"/>
      <c r="I9" s="5"/>
      <c r="J9" s="5"/>
      <c r="K9" s="23" t="s">
        <v>493</v>
      </c>
    </row>
    <row r="10" spans="1:11" x14ac:dyDescent="0.25">
      <c r="A10" s="5"/>
      <c r="B10" s="18" t="s">
        <v>919</v>
      </c>
      <c r="C10" s="18" t="s">
        <v>921</v>
      </c>
      <c r="D10" s="23"/>
      <c r="E10" s="38"/>
      <c r="F10" s="5"/>
      <c r="G10" s="5"/>
      <c r="H10" s="5"/>
      <c r="I10" s="5"/>
      <c r="J10" s="5"/>
      <c r="K10" s="23" t="s">
        <v>492</v>
      </c>
    </row>
    <row r="11" spans="1:11" x14ac:dyDescent="0.25">
      <c r="A11" s="5"/>
      <c r="B11" s="18" t="s">
        <v>931</v>
      </c>
      <c r="C11" s="18" t="s">
        <v>922</v>
      </c>
      <c r="D11" s="23"/>
      <c r="E11" s="38"/>
      <c r="F11" s="5"/>
      <c r="G11" s="5"/>
      <c r="H11" s="5"/>
      <c r="I11" s="5"/>
      <c r="J11" s="5"/>
      <c r="K11" s="5"/>
    </row>
    <row r="12" spans="1:11" ht="21" customHeight="1" x14ac:dyDescent="0.25">
      <c r="A12" s="5"/>
      <c r="B12" s="18" t="s">
        <v>112</v>
      </c>
      <c r="C12" s="18" t="s">
        <v>923</v>
      </c>
      <c r="D12" s="23"/>
      <c r="E12" s="38"/>
      <c r="F12" s="5"/>
      <c r="G12" s="5"/>
      <c r="H12" s="5"/>
      <c r="I12" s="5"/>
      <c r="J12" s="5"/>
      <c r="K12" s="5"/>
    </row>
    <row r="13" spans="1:11" ht="21" customHeight="1" x14ac:dyDescent="0.25">
      <c r="A13" s="5"/>
      <c r="B13" s="18" t="s">
        <v>930</v>
      </c>
      <c r="C13" s="18" t="s">
        <v>924</v>
      </c>
      <c r="D13" s="23"/>
      <c r="E13" s="38"/>
      <c r="F13" s="24"/>
      <c r="G13" s="24"/>
      <c r="H13" s="24"/>
      <c r="I13" s="5"/>
      <c r="J13" s="5"/>
      <c r="K13" s="5"/>
    </row>
    <row r="14" spans="1:11" ht="21" customHeight="1" x14ac:dyDescent="0.25">
      <c r="A14" s="5"/>
      <c r="B14" s="18" t="s">
        <v>919</v>
      </c>
      <c r="C14" s="18" t="s">
        <v>925</v>
      </c>
      <c r="D14" s="23"/>
      <c r="E14" s="38"/>
      <c r="F14" s="24"/>
      <c r="G14" s="24"/>
      <c r="H14" s="24"/>
      <c r="I14" s="5"/>
      <c r="J14" s="5"/>
      <c r="K14" s="5"/>
    </row>
    <row r="15" spans="1:11" x14ac:dyDescent="0.25">
      <c r="A15" s="5"/>
      <c r="B15" s="18" t="s">
        <v>931</v>
      </c>
      <c r="C15" s="18" t="s">
        <v>926</v>
      </c>
      <c r="D15" s="23"/>
      <c r="E15" s="38"/>
      <c r="F15" s="24"/>
      <c r="G15" s="24"/>
      <c r="H15" s="24"/>
      <c r="I15" s="24"/>
      <c r="J15" s="24"/>
      <c r="K15" s="5"/>
    </row>
    <row r="16" spans="1:11" ht="21" customHeight="1" x14ac:dyDescent="0.25">
      <c r="A16" s="5"/>
      <c r="B16" s="18" t="s">
        <v>932</v>
      </c>
      <c r="C16" s="18" t="s">
        <v>927</v>
      </c>
      <c r="D16" s="23"/>
      <c r="E16" s="38"/>
      <c r="F16" s="24"/>
      <c r="G16" s="24"/>
      <c r="H16" s="5"/>
      <c r="I16" s="5"/>
      <c r="J16" s="5"/>
      <c r="K16" s="5"/>
    </row>
    <row r="17" spans="1:11" x14ac:dyDescent="0.25">
      <c r="A17" s="5"/>
      <c r="B17" s="18" t="s">
        <v>499</v>
      </c>
      <c r="C17" s="18" t="s">
        <v>928</v>
      </c>
      <c r="D17" s="23"/>
      <c r="E17" s="38"/>
      <c r="F17" s="24">
        <v>20000</v>
      </c>
      <c r="G17" s="24"/>
      <c r="H17" s="24"/>
      <c r="I17" s="24"/>
      <c r="J17" s="24">
        <v>20000</v>
      </c>
      <c r="K17" s="5"/>
    </row>
    <row r="18" spans="1:11" x14ac:dyDescent="0.25">
      <c r="A18" s="5"/>
      <c r="B18" s="18" t="s">
        <v>933</v>
      </c>
      <c r="C18" s="18" t="s">
        <v>929</v>
      </c>
      <c r="D18" s="23"/>
      <c r="E18" s="38"/>
      <c r="F18" s="24"/>
      <c r="G18" s="24"/>
      <c r="H18" s="24"/>
      <c r="I18" s="5"/>
      <c r="J18" s="5"/>
      <c r="K18" s="5"/>
    </row>
    <row r="19" spans="1:11" x14ac:dyDescent="0.25">
      <c r="A19" s="5"/>
      <c r="B19" s="18"/>
      <c r="C19" s="18"/>
      <c r="D19" s="23"/>
      <c r="E19" s="38"/>
      <c r="F19" s="5"/>
      <c r="G19" s="5"/>
      <c r="H19" s="5"/>
      <c r="I19" s="5"/>
      <c r="J19" s="5"/>
      <c r="K19" s="5"/>
    </row>
    <row r="20" spans="1:11" x14ac:dyDescent="0.25">
      <c r="A20" s="5"/>
      <c r="B20" s="106"/>
      <c r="C20" s="107"/>
      <c r="D20" s="5"/>
      <c r="E20" s="38"/>
      <c r="F20" s="24"/>
      <c r="G20" s="24"/>
      <c r="H20" s="24"/>
      <c r="I20" s="24"/>
      <c r="J20" s="24"/>
      <c r="K20" s="5"/>
    </row>
    <row r="21" spans="1:11" x14ac:dyDescent="0.25">
      <c r="F21" s="47"/>
      <c r="G21" s="47"/>
      <c r="H21" s="47"/>
      <c r="I21" s="47"/>
      <c r="J21" s="47"/>
    </row>
    <row r="22" spans="1:11" ht="21.75" customHeight="1" x14ac:dyDescent="0.25">
      <c r="B22" s="17" t="s">
        <v>30</v>
      </c>
      <c r="F22" s="17" t="s">
        <v>117</v>
      </c>
      <c r="G22" s="7"/>
      <c r="H22" s="7"/>
      <c r="I22" s="7"/>
    </row>
    <row r="23" spans="1:11" ht="21.75" customHeight="1" x14ac:dyDescent="0.25">
      <c r="B23" s="17" t="s">
        <v>78</v>
      </c>
      <c r="F23" s="7" t="s">
        <v>119</v>
      </c>
      <c r="G23" s="20"/>
      <c r="H23" s="20"/>
      <c r="I23" s="20"/>
    </row>
    <row r="24" spans="1:11" ht="21" customHeight="1" x14ac:dyDescent="0.7">
      <c r="B24" s="17" t="s">
        <v>139</v>
      </c>
      <c r="G24" s="19"/>
      <c r="I24" s="8"/>
      <c r="J24" s="8"/>
      <c r="K24" s="8"/>
    </row>
    <row r="25" spans="1:11" ht="21" customHeight="1" x14ac:dyDescent="0.7">
      <c r="B25" s="17"/>
      <c r="G25" s="19"/>
      <c r="I25" s="8"/>
      <c r="J25" s="8"/>
      <c r="K25" s="8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766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767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768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ht="27.75" customHeight="1" x14ac:dyDescent="0.25">
      <c r="A30" s="98" t="s">
        <v>495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ht="21" customHeight="1" x14ac:dyDescent="0.25">
      <c r="A34" s="5"/>
      <c r="B34" s="18" t="s">
        <v>930</v>
      </c>
      <c r="C34" s="18"/>
      <c r="D34" s="23"/>
      <c r="E34" s="5"/>
      <c r="F34" s="24">
        <v>99700</v>
      </c>
      <c r="G34" s="25"/>
      <c r="H34" s="5"/>
      <c r="I34" s="5"/>
      <c r="J34" s="5"/>
      <c r="K34" s="23" t="s">
        <v>493</v>
      </c>
    </row>
    <row r="35" spans="1:11" x14ac:dyDescent="0.25">
      <c r="A35" s="5"/>
      <c r="B35" s="18" t="s">
        <v>919</v>
      </c>
      <c r="C35" s="18"/>
      <c r="D35" s="23"/>
      <c r="E35" s="5"/>
      <c r="F35" s="25"/>
      <c r="G35" s="25"/>
      <c r="H35" s="5"/>
      <c r="I35" s="5"/>
      <c r="J35" s="5"/>
      <c r="K35" s="23" t="s">
        <v>492</v>
      </c>
    </row>
    <row r="36" spans="1:11" x14ac:dyDescent="0.25">
      <c r="A36" s="5"/>
      <c r="B36" s="18" t="s">
        <v>931</v>
      </c>
      <c r="C36" s="18"/>
      <c r="D36" s="23"/>
      <c r="E36" s="5"/>
      <c r="F36" s="24"/>
      <c r="G36" s="24"/>
      <c r="H36" s="5"/>
      <c r="I36" s="5"/>
      <c r="J36" s="5"/>
      <c r="K36" s="5"/>
    </row>
    <row r="37" spans="1:11" x14ac:dyDescent="0.25">
      <c r="A37" s="5"/>
      <c r="B37" s="18" t="s">
        <v>845</v>
      </c>
      <c r="C37" s="18"/>
      <c r="D37" s="23"/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832</v>
      </c>
      <c r="C38" s="18"/>
      <c r="D38" s="23"/>
      <c r="E38" s="5"/>
      <c r="F38" s="24">
        <v>7500</v>
      </c>
      <c r="G38" s="24"/>
      <c r="H38" s="24"/>
      <c r="I38" s="5"/>
      <c r="J38" s="24">
        <v>7500</v>
      </c>
      <c r="K38" s="5"/>
    </row>
    <row r="39" spans="1:11" x14ac:dyDescent="0.25">
      <c r="A39" s="5"/>
      <c r="B39" s="18" t="s">
        <v>934</v>
      </c>
      <c r="C39" s="18"/>
      <c r="D39" s="23"/>
      <c r="E39" s="38"/>
      <c r="F39" s="24"/>
      <c r="G39" s="25"/>
      <c r="H39" s="5"/>
      <c r="I39" s="5"/>
      <c r="J39" s="5"/>
      <c r="K39" s="5"/>
    </row>
    <row r="40" spans="1:11" x14ac:dyDescent="0.25">
      <c r="A40" s="5"/>
      <c r="B40" s="18" t="s">
        <v>935</v>
      </c>
      <c r="C40" s="18"/>
      <c r="D40" s="23"/>
      <c r="E40" s="5"/>
      <c r="F40" s="24">
        <v>10000</v>
      </c>
      <c r="G40" s="24"/>
      <c r="H40" s="24"/>
      <c r="I40" s="24"/>
      <c r="J40" s="24">
        <v>10000</v>
      </c>
      <c r="K40" s="5"/>
    </row>
    <row r="41" spans="1:11" x14ac:dyDescent="0.25">
      <c r="A41" s="5"/>
      <c r="B41" s="18" t="s">
        <v>936</v>
      </c>
      <c r="C41" s="18"/>
      <c r="D41" s="23"/>
      <c r="E41" s="5"/>
      <c r="F41" s="24"/>
      <c r="G41" s="25"/>
      <c r="H41" s="5"/>
      <c r="I41" s="5"/>
      <c r="J41" s="24"/>
      <c r="K41" s="5"/>
    </row>
    <row r="42" spans="1:11" x14ac:dyDescent="0.25">
      <c r="A42" s="5"/>
      <c r="B42" s="18" t="s">
        <v>937</v>
      </c>
      <c r="C42" s="18"/>
      <c r="D42" s="23"/>
      <c r="E42" s="5"/>
      <c r="F42" s="24">
        <v>30000</v>
      </c>
      <c r="G42" s="24"/>
      <c r="H42" s="5"/>
      <c r="I42" s="5"/>
      <c r="J42" s="24">
        <v>30000</v>
      </c>
      <c r="K42" s="5"/>
    </row>
    <row r="43" spans="1:11" x14ac:dyDescent="0.25">
      <c r="A43" s="5"/>
      <c r="B43" s="18" t="s">
        <v>938</v>
      </c>
      <c r="C43" s="18"/>
      <c r="D43" s="23"/>
      <c r="E43" s="5"/>
      <c r="F43" s="25"/>
      <c r="G43" s="2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24"/>
      <c r="G44" s="24"/>
      <c r="H44" s="24"/>
      <c r="I44" s="5"/>
      <c r="J44" s="5"/>
      <c r="K44" s="5"/>
    </row>
    <row r="45" spans="1:11" ht="21" customHeight="1" x14ac:dyDescent="0.25"/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49" spans="1:11" ht="24.6" x14ac:dyDescent="0.7">
      <c r="B49" s="17"/>
      <c r="G49" s="19"/>
      <c r="I49" s="8"/>
      <c r="J49" s="8"/>
      <c r="K49" s="8"/>
    </row>
    <row r="50" spans="1:11" ht="15.6" customHeight="1" x14ac:dyDescent="0.7">
      <c r="B50" s="17"/>
      <c r="G50" s="19"/>
      <c r="I50" s="8"/>
      <c r="J50" s="8"/>
      <c r="K50" s="8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766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</row>
    <row r="53" spans="1:11" s="36" customFormat="1" ht="22.5" customHeight="1" x14ac:dyDescent="0.25">
      <c r="A53" s="108" t="s">
        <v>767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768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</row>
    <row r="55" spans="1:11" ht="27.75" customHeight="1" x14ac:dyDescent="0.25">
      <c r="A55" s="98" t="s">
        <v>495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ht="21" customHeight="1" x14ac:dyDescent="0.25">
      <c r="A59" s="5"/>
      <c r="B59" s="18" t="s">
        <v>930</v>
      </c>
      <c r="C59" s="18"/>
      <c r="D59" s="23"/>
      <c r="E59" s="25"/>
      <c r="F59" s="24">
        <v>99700</v>
      </c>
      <c r="G59" s="5"/>
      <c r="H59" s="25"/>
      <c r="I59" s="5"/>
      <c r="J59" s="5"/>
      <c r="K59" s="23" t="s">
        <v>493</v>
      </c>
    </row>
    <row r="60" spans="1:11" x14ac:dyDescent="0.25">
      <c r="A60" s="5"/>
      <c r="B60" s="18" t="s">
        <v>919</v>
      </c>
      <c r="C60" s="18"/>
      <c r="D60" s="23"/>
      <c r="E60" s="25"/>
      <c r="F60" s="24"/>
      <c r="G60" s="24"/>
      <c r="H60" s="24"/>
      <c r="I60" s="5"/>
      <c r="J60" s="5"/>
      <c r="K60" s="23" t="s">
        <v>492</v>
      </c>
    </row>
    <row r="61" spans="1:11" x14ac:dyDescent="0.25">
      <c r="A61" s="5"/>
      <c r="B61" s="18" t="s">
        <v>931</v>
      </c>
      <c r="C61" s="18"/>
      <c r="D61" s="23"/>
      <c r="E61" s="25"/>
      <c r="F61" s="24"/>
      <c r="G61" s="24"/>
      <c r="H61" s="25"/>
      <c r="I61" s="5"/>
      <c r="J61" s="5"/>
      <c r="K61" s="5"/>
    </row>
    <row r="62" spans="1:11" x14ac:dyDescent="0.25">
      <c r="A62" s="5"/>
      <c r="B62" s="18" t="s">
        <v>845</v>
      </c>
      <c r="C62" s="18"/>
      <c r="D62" s="23"/>
      <c r="E62" s="24"/>
      <c r="F62" s="24"/>
      <c r="G62" s="24"/>
      <c r="H62" s="24"/>
      <c r="I62" s="24"/>
      <c r="J62" s="5"/>
      <c r="K62" s="5"/>
    </row>
    <row r="63" spans="1:11" x14ac:dyDescent="0.25">
      <c r="A63" s="5"/>
      <c r="B63" s="18" t="s">
        <v>878</v>
      </c>
      <c r="C63" s="18"/>
      <c r="D63" s="23"/>
      <c r="E63" s="25"/>
      <c r="F63" s="24">
        <v>7200</v>
      </c>
      <c r="G63" s="5"/>
      <c r="H63" s="25"/>
      <c r="I63" s="5"/>
      <c r="J63" s="24">
        <v>7200</v>
      </c>
      <c r="K63" s="5"/>
    </row>
    <row r="64" spans="1:11" x14ac:dyDescent="0.25">
      <c r="A64" s="5"/>
      <c r="B64" s="18" t="s">
        <v>892</v>
      </c>
      <c r="C64" s="5"/>
      <c r="D64" s="23"/>
      <c r="E64" s="25"/>
      <c r="F64" s="24"/>
      <c r="G64" s="24"/>
      <c r="H64" s="25"/>
      <c r="I64" s="5"/>
      <c r="J64" s="5"/>
      <c r="K64" s="5"/>
    </row>
    <row r="65" spans="1:11" x14ac:dyDescent="0.25">
      <c r="A65" s="5"/>
      <c r="B65" s="18" t="s">
        <v>939</v>
      </c>
      <c r="C65" s="5"/>
      <c r="D65" s="23"/>
      <c r="E65" s="25"/>
      <c r="F65" s="24">
        <v>10000</v>
      </c>
      <c r="G65" s="24"/>
      <c r="H65" s="25"/>
      <c r="I65" s="5"/>
      <c r="J65" s="24">
        <v>10000</v>
      </c>
      <c r="K65" s="5"/>
    </row>
    <row r="66" spans="1:11" x14ac:dyDescent="0.25">
      <c r="A66" s="5"/>
      <c r="B66" s="18" t="s">
        <v>940</v>
      </c>
      <c r="C66" s="5"/>
      <c r="D66" s="23"/>
      <c r="E66" s="25"/>
      <c r="F66" s="24"/>
      <c r="G66" s="24"/>
      <c r="H66" s="24"/>
      <c r="I66" s="24"/>
      <c r="J66" s="5"/>
      <c r="K66" s="5"/>
    </row>
    <row r="67" spans="1:11" x14ac:dyDescent="0.25">
      <c r="A67" s="5"/>
      <c r="B67" s="18" t="s">
        <v>941</v>
      </c>
      <c r="C67" s="5"/>
      <c r="D67" s="23"/>
      <c r="E67" s="25"/>
      <c r="F67" s="24">
        <v>10000</v>
      </c>
      <c r="G67" s="5"/>
      <c r="H67" s="25"/>
      <c r="I67" s="25"/>
      <c r="J67" s="24">
        <v>10000</v>
      </c>
      <c r="K67" s="5"/>
    </row>
    <row r="68" spans="1:11" x14ac:dyDescent="0.25">
      <c r="A68" s="5"/>
      <c r="B68" s="26" t="s">
        <v>943</v>
      </c>
      <c r="C68" s="18"/>
      <c r="D68" s="23"/>
      <c r="E68" s="25"/>
      <c r="F68" s="24">
        <v>5000</v>
      </c>
      <c r="G68" s="24"/>
      <c r="H68" s="24"/>
      <c r="I68" s="24"/>
      <c r="J68" s="24">
        <v>5000</v>
      </c>
      <c r="K68" s="5"/>
    </row>
    <row r="69" spans="1:11" x14ac:dyDescent="0.25">
      <c r="A69" s="5"/>
      <c r="B69" s="18"/>
      <c r="C69" s="18"/>
      <c r="D69" s="5"/>
      <c r="E69" s="25"/>
      <c r="F69" s="24"/>
      <c r="G69" s="5"/>
      <c r="H69" s="25"/>
      <c r="I69" s="5"/>
      <c r="J69" s="5"/>
      <c r="K69" s="5"/>
    </row>
    <row r="70" spans="1:11" x14ac:dyDescent="0.25">
      <c r="A70" s="5"/>
      <c r="B70" s="18"/>
      <c r="C70" s="18"/>
      <c r="D70" s="5"/>
      <c r="E70" s="25"/>
      <c r="F70" s="24"/>
      <c r="G70" s="24"/>
      <c r="H70" s="24"/>
      <c r="I70" s="24"/>
      <c r="J70" s="5"/>
      <c r="K70" s="5"/>
    </row>
    <row r="71" spans="1:11" x14ac:dyDescent="0.25">
      <c r="A71" s="5"/>
      <c r="B71" s="106" t="s">
        <v>944</v>
      </c>
      <c r="C71" s="107"/>
      <c r="D71" s="5"/>
      <c r="E71" s="25"/>
      <c r="F71" s="24">
        <v>99700</v>
      </c>
      <c r="G71" s="24"/>
      <c r="H71" s="24"/>
      <c r="I71" s="35"/>
      <c r="J71" s="24">
        <v>99700</v>
      </c>
      <c r="K71" s="5"/>
    </row>
    <row r="72" spans="1:11" x14ac:dyDescent="0.25">
      <c r="E72" s="86"/>
      <c r="F72" s="47"/>
      <c r="G72" s="47"/>
      <c r="H72" s="47"/>
      <c r="I72" s="32"/>
      <c r="J72" s="47"/>
    </row>
    <row r="73" spans="1:11" ht="24.6" x14ac:dyDescent="0.7">
      <c r="A73" s="17" t="s">
        <v>30</v>
      </c>
      <c r="G73" s="19" t="s">
        <v>32</v>
      </c>
      <c r="I73" s="8"/>
      <c r="J73" s="8"/>
      <c r="K73" s="8"/>
    </row>
    <row r="74" spans="1:11" ht="21" customHeight="1" x14ac:dyDescent="0.7">
      <c r="A74" s="109" t="s">
        <v>78</v>
      </c>
      <c r="B74" s="109"/>
      <c r="G74" s="19" t="s">
        <v>33</v>
      </c>
      <c r="I74" s="8"/>
      <c r="J74" s="8"/>
      <c r="K74" s="8"/>
    </row>
    <row r="75" spans="1:11" ht="21.75" customHeight="1" x14ac:dyDescent="0.7">
      <c r="A75" s="17" t="s">
        <v>80</v>
      </c>
      <c r="G75" s="19" t="s">
        <v>36</v>
      </c>
      <c r="I75" s="8"/>
      <c r="J75" s="8"/>
    </row>
  </sheetData>
  <mergeCells count="40">
    <mergeCell ref="A28:K28"/>
    <mergeCell ref="A1:K1"/>
    <mergeCell ref="A3:K3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20:C20"/>
    <mergeCell ref="A26:K26"/>
    <mergeCell ref="A29:K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A74:B74"/>
    <mergeCell ref="A4:J4"/>
    <mergeCell ref="F56:F58"/>
    <mergeCell ref="G56:J56"/>
    <mergeCell ref="K56:K58"/>
    <mergeCell ref="B71:C71"/>
    <mergeCell ref="A56:A58"/>
    <mergeCell ref="B56:B58"/>
    <mergeCell ref="C56:C58"/>
    <mergeCell ref="D56:D58"/>
    <mergeCell ref="E56:E58"/>
    <mergeCell ref="B44:C44"/>
    <mergeCell ref="A51:K51"/>
    <mergeCell ref="A53:K53"/>
    <mergeCell ref="A54:K54"/>
    <mergeCell ref="A55:J55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D9E5A-7BB6-45B7-8DF4-E25B3D1E7D96}">
  <dimension ref="A1:K76"/>
  <sheetViews>
    <sheetView topLeftCell="A22" workbookViewId="0">
      <selection activeCell="C35" sqref="C35:C37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9" style="1" customWidth="1"/>
    <col min="4" max="4" width="9.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494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496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497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495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516</v>
      </c>
      <c r="C9" s="18"/>
      <c r="D9" s="23"/>
      <c r="E9" s="5" t="s">
        <v>532</v>
      </c>
      <c r="F9" s="24">
        <v>12350</v>
      </c>
      <c r="G9" s="5"/>
      <c r="H9" s="5"/>
      <c r="I9" s="5"/>
      <c r="J9" s="5"/>
      <c r="K9" s="23" t="s">
        <v>493</v>
      </c>
    </row>
    <row r="10" spans="1:11" x14ac:dyDescent="0.25">
      <c r="A10" s="5"/>
      <c r="B10" s="18" t="s">
        <v>517</v>
      </c>
      <c r="C10" s="18"/>
      <c r="D10" s="23"/>
      <c r="E10" s="38"/>
      <c r="F10" s="5"/>
      <c r="G10" s="5"/>
      <c r="H10" s="5"/>
      <c r="I10" s="5"/>
      <c r="J10" s="5"/>
      <c r="K10" s="23" t="s">
        <v>492</v>
      </c>
    </row>
    <row r="11" spans="1:11" x14ac:dyDescent="0.25">
      <c r="A11" s="5"/>
      <c r="B11" s="18" t="s">
        <v>518</v>
      </c>
      <c r="C11" s="18"/>
      <c r="D11" s="23"/>
      <c r="E11" s="5"/>
      <c r="F11" s="5"/>
      <c r="G11" s="5"/>
      <c r="H11" s="5"/>
      <c r="I11" s="5"/>
      <c r="J11" s="5"/>
      <c r="K11" s="5"/>
    </row>
    <row r="12" spans="1:11" ht="21" customHeight="1" x14ac:dyDescent="0.25">
      <c r="A12" s="5"/>
      <c r="B12" s="18" t="s">
        <v>561</v>
      </c>
      <c r="C12" s="18" t="s">
        <v>520</v>
      </c>
      <c r="D12" s="23" t="s">
        <v>535</v>
      </c>
      <c r="E12" s="5" t="s">
        <v>533</v>
      </c>
      <c r="F12" s="5"/>
      <c r="G12" s="5"/>
      <c r="H12" s="5"/>
      <c r="I12" s="5"/>
      <c r="J12" s="5"/>
      <c r="K12" s="5"/>
    </row>
    <row r="13" spans="1:11" ht="21" customHeight="1" x14ac:dyDescent="0.25">
      <c r="A13" s="5"/>
      <c r="B13" s="18" t="s">
        <v>562</v>
      </c>
      <c r="C13" s="18" t="s">
        <v>521</v>
      </c>
      <c r="D13" s="23" t="s">
        <v>512</v>
      </c>
      <c r="E13" s="5"/>
      <c r="F13" s="24"/>
      <c r="G13" s="24"/>
      <c r="H13" s="24"/>
      <c r="I13" s="5"/>
      <c r="J13" s="5"/>
      <c r="K13" s="5"/>
    </row>
    <row r="14" spans="1:11" ht="21" customHeight="1" x14ac:dyDescent="0.25">
      <c r="A14" s="5"/>
      <c r="B14" s="18" t="s">
        <v>499</v>
      </c>
      <c r="C14" s="18" t="s">
        <v>522</v>
      </c>
      <c r="D14" s="23" t="s">
        <v>112</v>
      </c>
      <c r="E14" s="5"/>
      <c r="F14" s="24">
        <v>4550</v>
      </c>
      <c r="G14" s="5"/>
      <c r="H14" s="24">
        <v>4550</v>
      </c>
      <c r="I14" s="5"/>
      <c r="J14" s="5"/>
      <c r="K14" s="5"/>
    </row>
    <row r="15" spans="1:11" x14ac:dyDescent="0.25">
      <c r="A15" s="5"/>
      <c r="B15" s="18" t="s">
        <v>519</v>
      </c>
      <c r="C15" s="18" t="s">
        <v>523</v>
      </c>
      <c r="D15" s="23" t="s">
        <v>513</v>
      </c>
      <c r="E15" s="5"/>
      <c r="F15" s="24"/>
      <c r="G15" s="24"/>
      <c r="H15" s="24"/>
      <c r="I15" s="24"/>
      <c r="J15" s="24"/>
      <c r="K15" s="5"/>
    </row>
    <row r="16" spans="1:11" ht="21" customHeight="1" x14ac:dyDescent="0.25">
      <c r="A16" s="5"/>
      <c r="B16" s="18"/>
      <c r="C16" s="18" t="s">
        <v>524</v>
      </c>
      <c r="D16" s="23" t="s">
        <v>514</v>
      </c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/>
      <c r="C17" s="18" t="s">
        <v>525</v>
      </c>
      <c r="D17" s="23" t="s">
        <v>112</v>
      </c>
      <c r="E17" s="5"/>
      <c r="F17" s="24"/>
      <c r="G17" s="24"/>
      <c r="H17" s="24"/>
      <c r="I17" s="24"/>
      <c r="J17" s="24"/>
      <c r="K17" s="5"/>
    </row>
    <row r="18" spans="1:11" x14ac:dyDescent="0.25">
      <c r="A18" s="5"/>
      <c r="B18" s="18"/>
      <c r="C18" s="18" t="s">
        <v>526</v>
      </c>
      <c r="D18" s="23" t="s">
        <v>534</v>
      </c>
      <c r="E18" s="5"/>
      <c r="F18" s="24"/>
      <c r="G18" s="24"/>
      <c r="H18" s="24"/>
      <c r="I18" s="5"/>
      <c r="J18" s="5"/>
      <c r="K18" s="5"/>
    </row>
    <row r="19" spans="1:11" x14ac:dyDescent="0.25">
      <c r="A19" s="5"/>
      <c r="B19" s="18"/>
      <c r="C19" s="18" t="s">
        <v>527</v>
      </c>
      <c r="D19" s="23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106"/>
      <c r="C20" s="107"/>
      <c r="D20" s="5"/>
      <c r="E20" s="5"/>
      <c r="F20" s="24"/>
      <c r="G20" s="24"/>
      <c r="H20" s="24"/>
      <c r="I20" s="24"/>
      <c r="J20" s="24"/>
      <c r="K20" s="5"/>
    </row>
    <row r="21" spans="1:11" x14ac:dyDescent="0.25">
      <c r="F21" s="47"/>
      <c r="G21" s="47"/>
      <c r="H21" s="47"/>
      <c r="I21" s="47"/>
      <c r="J21" s="47"/>
    </row>
    <row r="22" spans="1:11" ht="21.75" customHeight="1" x14ac:dyDescent="0.25">
      <c r="B22" s="17" t="s">
        <v>30</v>
      </c>
      <c r="F22" s="17" t="s">
        <v>117</v>
      </c>
      <c r="G22" s="7"/>
      <c r="H22" s="7"/>
      <c r="I22" s="7"/>
    </row>
    <row r="23" spans="1:11" ht="21.75" customHeight="1" x14ac:dyDescent="0.25">
      <c r="B23" s="17" t="s">
        <v>78</v>
      </c>
      <c r="F23" s="7" t="s">
        <v>119</v>
      </c>
      <c r="G23" s="20"/>
      <c r="H23" s="20"/>
      <c r="I23" s="20"/>
    </row>
    <row r="24" spans="1:11" ht="21" customHeight="1" x14ac:dyDescent="0.7">
      <c r="B24" s="17" t="s">
        <v>139</v>
      </c>
      <c r="G24" s="19"/>
      <c r="I24" s="8"/>
      <c r="J24" s="8"/>
      <c r="K24" s="8"/>
    </row>
    <row r="25" spans="1:11" ht="21" customHeight="1" x14ac:dyDescent="0.7">
      <c r="B25" s="17"/>
      <c r="G25" s="19"/>
      <c r="I25" s="8"/>
      <c r="J25" s="8"/>
      <c r="K25" s="8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494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496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497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ht="27.75" customHeight="1" x14ac:dyDescent="0.25">
      <c r="A30" s="98" t="s">
        <v>495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516</v>
      </c>
      <c r="C34" s="18" t="s">
        <v>528</v>
      </c>
      <c r="D34" s="23" t="s">
        <v>537</v>
      </c>
      <c r="E34" s="5"/>
      <c r="F34" s="24">
        <v>13550</v>
      </c>
      <c r="G34" s="25"/>
      <c r="H34" s="5"/>
      <c r="I34" s="5"/>
      <c r="J34" s="5"/>
      <c r="K34" s="23" t="s">
        <v>493</v>
      </c>
    </row>
    <row r="35" spans="1:11" x14ac:dyDescent="0.25">
      <c r="A35" s="5"/>
      <c r="B35" s="18" t="s">
        <v>517</v>
      </c>
      <c r="C35" s="18" t="s">
        <v>529</v>
      </c>
      <c r="D35" s="23" t="s">
        <v>538</v>
      </c>
      <c r="E35" s="5"/>
      <c r="F35" s="25"/>
      <c r="G35" s="25"/>
      <c r="H35" s="5"/>
      <c r="I35" s="5"/>
      <c r="J35" s="5"/>
      <c r="K35" s="23" t="s">
        <v>492</v>
      </c>
    </row>
    <row r="36" spans="1:11" x14ac:dyDescent="0.25">
      <c r="A36" s="5"/>
      <c r="B36" s="18" t="s">
        <v>541</v>
      </c>
      <c r="C36" s="18" t="s">
        <v>530</v>
      </c>
      <c r="D36" s="23" t="s">
        <v>536</v>
      </c>
      <c r="E36" s="5"/>
      <c r="F36" s="24"/>
      <c r="G36" s="24"/>
      <c r="H36" s="5"/>
      <c r="I36" s="5"/>
      <c r="J36" s="5"/>
      <c r="K36" s="5"/>
    </row>
    <row r="37" spans="1:11" x14ac:dyDescent="0.25">
      <c r="A37" s="5"/>
      <c r="B37" s="18" t="s">
        <v>561</v>
      </c>
      <c r="C37" s="18" t="s">
        <v>531</v>
      </c>
      <c r="D37" s="23" t="s">
        <v>539</v>
      </c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563</v>
      </c>
      <c r="C38" s="18"/>
      <c r="D38" s="23" t="s">
        <v>540</v>
      </c>
      <c r="E38" s="5"/>
      <c r="F38" s="24"/>
      <c r="G38" s="24"/>
      <c r="H38" s="24"/>
      <c r="I38" s="5"/>
      <c r="J38" s="5"/>
      <c r="K38" s="5"/>
    </row>
    <row r="39" spans="1:11" x14ac:dyDescent="0.25">
      <c r="A39" s="5"/>
      <c r="B39" s="18" t="s">
        <v>542</v>
      </c>
      <c r="C39" s="18" t="s">
        <v>520</v>
      </c>
      <c r="D39" s="23" t="s">
        <v>559</v>
      </c>
      <c r="E39" s="38" t="s">
        <v>550</v>
      </c>
      <c r="F39" s="24"/>
      <c r="G39" s="25"/>
      <c r="H39" s="5"/>
      <c r="I39" s="5"/>
      <c r="J39" s="5"/>
      <c r="K39" s="5"/>
    </row>
    <row r="40" spans="1:11" x14ac:dyDescent="0.25">
      <c r="A40" s="5"/>
      <c r="B40" s="18" t="s">
        <v>543</v>
      </c>
      <c r="C40" s="18" t="s">
        <v>521</v>
      </c>
      <c r="D40" s="23" t="s">
        <v>560</v>
      </c>
      <c r="E40" s="5"/>
      <c r="F40" s="24"/>
      <c r="G40" s="24"/>
      <c r="H40" s="5"/>
      <c r="I40" s="5"/>
      <c r="J40" s="5"/>
      <c r="K40" s="5"/>
    </row>
    <row r="41" spans="1:11" x14ac:dyDescent="0.25">
      <c r="A41" s="5"/>
      <c r="B41" s="18" t="s">
        <v>544</v>
      </c>
      <c r="C41" s="18" t="s">
        <v>522</v>
      </c>
      <c r="D41" s="23" t="s">
        <v>535</v>
      </c>
      <c r="E41" s="5"/>
      <c r="F41" s="24"/>
      <c r="G41" s="25"/>
      <c r="H41" s="5"/>
      <c r="I41" s="5"/>
      <c r="J41" s="5"/>
      <c r="K41" s="5"/>
    </row>
    <row r="42" spans="1:11" x14ac:dyDescent="0.25">
      <c r="A42" s="5"/>
      <c r="B42" s="18" t="s">
        <v>545</v>
      </c>
      <c r="C42" s="18" t="s">
        <v>551</v>
      </c>
      <c r="D42" s="23" t="s">
        <v>512</v>
      </c>
      <c r="E42" s="5"/>
      <c r="F42" s="24"/>
      <c r="G42" s="24"/>
      <c r="H42" s="5"/>
      <c r="I42" s="5"/>
      <c r="J42" s="5"/>
      <c r="K42" s="5"/>
    </row>
    <row r="43" spans="1:11" x14ac:dyDescent="0.25">
      <c r="A43" s="5"/>
      <c r="B43" s="18" t="s">
        <v>546</v>
      </c>
      <c r="C43" s="18" t="s">
        <v>552</v>
      </c>
      <c r="D43" s="23" t="s">
        <v>112</v>
      </c>
      <c r="E43" s="5"/>
      <c r="F43" s="25"/>
      <c r="G43" s="2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24"/>
      <c r="G44" s="24"/>
      <c r="H44" s="24">
        <v>4550</v>
      </c>
      <c r="I44" s="5"/>
      <c r="J44" s="5"/>
      <c r="K44" s="5"/>
    </row>
    <row r="45" spans="1:11" ht="21" customHeight="1" x14ac:dyDescent="0.25"/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49" spans="1:11" ht="24.6" x14ac:dyDescent="0.7">
      <c r="B49" s="17"/>
      <c r="G49" s="19"/>
      <c r="I49" s="8"/>
      <c r="J49" s="8"/>
      <c r="K49" s="8"/>
    </row>
    <row r="50" spans="1:11" x14ac:dyDescent="0.25">
      <c r="A50" s="97" t="s">
        <v>40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1" s="36" customFormat="1" ht="22.5" customHeight="1" x14ac:dyDescent="0.25">
      <c r="A51" s="28" t="s">
        <v>494</v>
      </c>
      <c r="B51" s="29"/>
      <c r="C51" s="29"/>
      <c r="D51" s="29"/>
      <c r="E51" s="29"/>
      <c r="F51" s="28" t="s">
        <v>314</v>
      </c>
      <c r="G51" s="29"/>
      <c r="H51" s="29"/>
      <c r="I51" s="29"/>
      <c r="J51" s="29"/>
    </row>
    <row r="52" spans="1:11" s="36" customFormat="1" ht="22.5" customHeight="1" x14ac:dyDescent="0.25">
      <c r="A52" s="108" t="s">
        <v>496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</row>
    <row r="53" spans="1:11" s="36" customFormat="1" ht="22.5" customHeight="1" x14ac:dyDescent="0.25">
      <c r="A53" s="108" t="s">
        <v>497</v>
      </c>
      <c r="B53" s="108"/>
      <c r="C53" s="108"/>
      <c r="D53" s="108"/>
      <c r="E53" s="108"/>
      <c r="F53" s="108"/>
      <c r="G53" s="108"/>
      <c r="H53" s="108"/>
      <c r="I53" s="108"/>
      <c r="J53" s="108"/>
    </row>
    <row r="54" spans="1:11" ht="27.75" customHeight="1" x14ac:dyDescent="0.25">
      <c r="A54" s="98" t="s">
        <v>495</v>
      </c>
      <c r="B54" s="98"/>
      <c r="C54" s="98"/>
      <c r="D54" s="98"/>
      <c r="E54" s="98"/>
      <c r="F54" s="98"/>
      <c r="G54" s="98"/>
      <c r="H54" s="98"/>
      <c r="I54" s="98"/>
      <c r="J54" s="98"/>
    </row>
    <row r="55" spans="1:11" ht="21" customHeight="1" x14ac:dyDescent="0.25">
      <c r="A55" s="99" t="s">
        <v>0</v>
      </c>
      <c r="B55" s="99" t="s">
        <v>9</v>
      </c>
      <c r="C55" s="99" t="s">
        <v>1</v>
      </c>
      <c r="D55" s="99" t="s">
        <v>2</v>
      </c>
      <c r="E55" s="99" t="s">
        <v>57</v>
      </c>
      <c r="F55" s="99" t="s">
        <v>8</v>
      </c>
      <c r="G55" s="102" t="s">
        <v>7</v>
      </c>
      <c r="H55" s="103"/>
      <c r="I55" s="103"/>
      <c r="J55" s="103"/>
      <c r="K55" s="99" t="s">
        <v>37</v>
      </c>
    </row>
    <row r="56" spans="1:11" x14ac:dyDescent="0.25">
      <c r="A56" s="100"/>
      <c r="B56" s="100"/>
      <c r="C56" s="100"/>
      <c r="D56" s="100"/>
      <c r="E56" s="100"/>
      <c r="F56" s="100"/>
      <c r="G56" s="6" t="s">
        <v>3</v>
      </c>
      <c r="H56" s="6" t="s">
        <v>4</v>
      </c>
      <c r="I56" s="4" t="s">
        <v>5</v>
      </c>
      <c r="J56" s="4" t="s">
        <v>6</v>
      </c>
      <c r="K56" s="100"/>
    </row>
    <row r="57" spans="1:11" x14ac:dyDescent="0.25">
      <c r="A57" s="101"/>
      <c r="B57" s="101"/>
      <c r="C57" s="101"/>
      <c r="D57" s="101"/>
      <c r="E57" s="101"/>
      <c r="F57" s="101"/>
      <c r="G57" s="3" t="s">
        <v>63</v>
      </c>
      <c r="H57" s="3" t="s">
        <v>64</v>
      </c>
      <c r="I57" s="4" t="s">
        <v>65</v>
      </c>
      <c r="J57" s="4" t="s">
        <v>66</v>
      </c>
      <c r="K57" s="101"/>
    </row>
    <row r="58" spans="1:11" x14ac:dyDescent="0.25">
      <c r="A58" s="5"/>
      <c r="B58" s="18" t="s">
        <v>516</v>
      </c>
      <c r="C58" s="18" t="s">
        <v>553</v>
      </c>
      <c r="D58" s="23" t="s">
        <v>513</v>
      </c>
      <c r="E58" s="25"/>
      <c r="F58" s="24">
        <v>13550</v>
      </c>
      <c r="G58" s="5"/>
      <c r="H58" s="25"/>
      <c r="I58" s="5"/>
      <c r="J58" s="5"/>
      <c r="K58" s="23" t="s">
        <v>493</v>
      </c>
    </row>
    <row r="59" spans="1:11" x14ac:dyDescent="0.25">
      <c r="A59" s="5"/>
      <c r="B59" s="18" t="s">
        <v>517</v>
      </c>
      <c r="C59" s="18" t="s">
        <v>554</v>
      </c>
      <c r="D59" s="23" t="s">
        <v>514</v>
      </c>
      <c r="E59" s="25"/>
      <c r="F59" s="24"/>
      <c r="G59" s="24"/>
      <c r="H59" s="24"/>
      <c r="I59" s="5"/>
      <c r="J59" s="5"/>
      <c r="K59" s="23" t="s">
        <v>492</v>
      </c>
    </row>
    <row r="60" spans="1:11" x14ac:dyDescent="0.25">
      <c r="A60" s="5"/>
      <c r="B60" s="18" t="s">
        <v>541</v>
      </c>
      <c r="C60" s="18" t="s">
        <v>555</v>
      </c>
      <c r="D60" s="23" t="s">
        <v>112</v>
      </c>
      <c r="E60" s="25"/>
      <c r="F60" s="24"/>
      <c r="G60" s="24"/>
      <c r="H60" s="25"/>
      <c r="I60" s="5"/>
      <c r="J60" s="5"/>
      <c r="K60" s="5"/>
    </row>
    <row r="61" spans="1:11" x14ac:dyDescent="0.25">
      <c r="A61" s="5"/>
      <c r="B61" s="18" t="s">
        <v>542</v>
      </c>
      <c r="C61" s="18" t="s">
        <v>556</v>
      </c>
      <c r="D61" s="23" t="s">
        <v>534</v>
      </c>
      <c r="E61" s="24"/>
      <c r="F61" s="24"/>
      <c r="G61" s="5"/>
      <c r="H61" s="24"/>
      <c r="I61" s="24"/>
      <c r="J61" s="5"/>
      <c r="K61" s="5"/>
    </row>
    <row r="62" spans="1:11" x14ac:dyDescent="0.25">
      <c r="A62" s="5"/>
      <c r="B62" s="18" t="s">
        <v>547</v>
      </c>
      <c r="C62" s="18" t="s">
        <v>557</v>
      </c>
      <c r="D62" s="23" t="s">
        <v>537</v>
      </c>
      <c r="E62" s="25"/>
      <c r="F62" s="24"/>
      <c r="G62" s="5"/>
      <c r="H62" s="25"/>
      <c r="I62" s="5"/>
      <c r="J62" s="5"/>
      <c r="K62" s="5"/>
    </row>
    <row r="63" spans="1:11" x14ac:dyDescent="0.25">
      <c r="A63" s="5"/>
      <c r="B63" s="18" t="s">
        <v>548</v>
      </c>
      <c r="C63" s="18" t="s">
        <v>558</v>
      </c>
      <c r="D63" s="23" t="s">
        <v>538</v>
      </c>
      <c r="E63" s="25"/>
      <c r="F63" s="24"/>
      <c r="G63" s="24"/>
      <c r="H63" s="25"/>
      <c r="I63" s="5"/>
      <c r="J63" s="5"/>
      <c r="K63" s="5"/>
    </row>
    <row r="64" spans="1:11" x14ac:dyDescent="0.25">
      <c r="A64" s="5"/>
      <c r="B64" s="18" t="s">
        <v>549</v>
      </c>
      <c r="C64" s="18"/>
      <c r="D64" s="23" t="s">
        <v>536</v>
      </c>
      <c r="E64" s="25"/>
      <c r="F64" s="24"/>
      <c r="G64" s="24"/>
      <c r="H64" s="25"/>
      <c r="I64" s="5"/>
      <c r="J64" s="5"/>
      <c r="K64" s="5"/>
    </row>
    <row r="65" spans="1:11" x14ac:dyDescent="0.25">
      <c r="A65" s="5"/>
      <c r="B65" s="18" t="s">
        <v>499</v>
      </c>
      <c r="C65" s="18"/>
      <c r="D65" s="23" t="s">
        <v>539</v>
      </c>
      <c r="E65" s="25"/>
      <c r="F65" s="24">
        <v>4550</v>
      </c>
      <c r="G65" s="24"/>
      <c r="H65" s="25"/>
      <c r="I65" s="24">
        <v>4550</v>
      </c>
      <c r="J65" s="5"/>
      <c r="K65" s="5"/>
    </row>
    <row r="66" spans="1:11" x14ac:dyDescent="0.25">
      <c r="A66" s="5"/>
      <c r="B66" s="18" t="s">
        <v>519</v>
      </c>
      <c r="C66" s="18"/>
      <c r="D66" s="23" t="s">
        <v>540</v>
      </c>
      <c r="E66" s="25"/>
      <c r="F66" s="24"/>
      <c r="G66" s="5"/>
      <c r="H66" s="25"/>
      <c r="I66" s="25"/>
      <c r="J66" s="5"/>
      <c r="K66" s="5"/>
    </row>
    <row r="67" spans="1:11" x14ac:dyDescent="0.25">
      <c r="A67" s="5"/>
      <c r="B67" s="26" t="s">
        <v>69</v>
      </c>
      <c r="C67" s="18"/>
      <c r="D67" s="23"/>
      <c r="E67" s="25"/>
      <c r="F67" s="24">
        <v>4550</v>
      </c>
      <c r="G67" s="5"/>
      <c r="H67" s="25"/>
      <c r="I67" s="24">
        <v>4550</v>
      </c>
      <c r="J67" s="5"/>
      <c r="K67" s="5"/>
    </row>
    <row r="68" spans="1:11" x14ac:dyDescent="0.25">
      <c r="A68" s="5"/>
      <c r="B68" s="18" t="s">
        <v>763</v>
      </c>
      <c r="C68" s="18"/>
      <c r="D68" s="5"/>
      <c r="E68" s="25"/>
      <c r="F68" s="24"/>
      <c r="G68" s="5"/>
      <c r="H68" s="25"/>
      <c r="I68" s="5"/>
      <c r="J68" s="5"/>
      <c r="K68" s="5"/>
    </row>
    <row r="69" spans="1:11" x14ac:dyDescent="0.25">
      <c r="A69" s="5"/>
      <c r="B69" s="18"/>
      <c r="C69" s="18"/>
      <c r="D69" s="5"/>
      <c r="E69" s="25"/>
      <c r="F69" s="24"/>
      <c r="G69" s="24"/>
      <c r="H69" s="25"/>
      <c r="I69" s="5"/>
      <c r="J69" s="5"/>
      <c r="K69" s="5"/>
    </row>
    <row r="70" spans="1:11" x14ac:dyDescent="0.25">
      <c r="A70" s="5"/>
      <c r="B70" s="18"/>
      <c r="C70" s="18"/>
      <c r="D70" s="5"/>
      <c r="E70" s="25"/>
      <c r="F70" s="5"/>
      <c r="G70" s="5"/>
      <c r="H70" s="25"/>
      <c r="I70" s="5"/>
      <c r="J70" s="5"/>
      <c r="K70" s="5"/>
    </row>
    <row r="71" spans="1:11" x14ac:dyDescent="0.25">
      <c r="A71" s="5"/>
      <c r="B71" s="106" t="s">
        <v>764</v>
      </c>
      <c r="C71" s="107"/>
      <c r="D71" s="5"/>
      <c r="E71" s="25"/>
      <c r="F71" s="24">
        <v>13550</v>
      </c>
      <c r="G71" s="24"/>
      <c r="H71" s="24">
        <v>4550</v>
      </c>
      <c r="I71" s="35">
        <f>SUM(I65:I70)</f>
        <v>9100</v>
      </c>
      <c r="J71" s="5"/>
      <c r="K71" s="5"/>
    </row>
    <row r="72" spans="1:11" ht="21" customHeight="1" x14ac:dyDescent="0.25"/>
    <row r="73" spans="1:11" ht="21.75" customHeight="1" x14ac:dyDescent="0.25">
      <c r="B73" s="17" t="s">
        <v>30</v>
      </c>
      <c r="F73" s="17" t="s">
        <v>117</v>
      </c>
      <c r="G73" s="7"/>
      <c r="H73" s="7"/>
      <c r="I73" s="7"/>
    </row>
    <row r="74" spans="1:11" ht="21.75" customHeight="1" x14ac:dyDescent="0.25">
      <c r="B74" s="17" t="s">
        <v>78</v>
      </c>
      <c r="F74" s="7" t="s">
        <v>119</v>
      </c>
      <c r="G74" s="20"/>
      <c r="H74" s="20"/>
      <c r="I74" s="20"/>
    </row>
    <row r="75" spans="1:11" ht="24.6" x14ac:dyDescent="0.7">
      <c r="B75" s="17" t="s">
        <v>139</v>
      </c>
      <c r="G75" s="19" t="s">
        <v>36</v>
      </c>
      <c r="I75" s="8"/>
      <c r="J75" s="8"/>
      <c r="K75" s="8"/>
    </row>
    <row r="76" spans="1:11" ht="24.6" x14ac:dyDescent="0.7">
      <c r="B76" s="17"/>
      <c r="G76" s="19"/>
      <c r="I76" s="8"/>
      <c r="J76" s="8"/>
      <c r="K76" s="8"/>
    </row>
  </sheetData>
  <mergeCells count="39">
    <mergeCell ref="G6:J6"/>
    <mergeCell ref="K6:K8"/>
    <mergeCell ref="B20:C20"/>
    <mergeCell ref="A26:K26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A54:J54"/>
    <mergeCell ref="A28:K28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B44:C44"/>
    <mergeCell ref="A50:K50"/>
    <mergeCell ref="A52:K52"/>
    <mergeCell ref="A53:J53"/>
    <mergeCell ref="G55:J55"/>
    <mergeCell ref="K55:K57"/>
    <mergeCell ref="B71:C71"/>
    <mergeCell ref="A55:A57"/>
    <mergeCell ref="B55:B57"/>
    <mergeCell ref="C55:C57"/>
    <mergeCell ref="D55:D57"/>
    <mergeCell ref="E55:E57"/>
    <mergeCell ref="F55:F57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3791-3965-4443-853B-4918087D26D0}">
  <dimension ref="A1:K135"/>
  <sheetViews>
    <sheetView topLeftCell="A67" workbookViewId="0">
      <selection activeCell="B72" sqref="B72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9" style="1" customWidth="1"/>
    <col min="4" max="4" width="9.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766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767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768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ht="27.75" customHeight="1" x14ac:dyDescent="0.25">
      <c r="A5" s="98" t="s">
        <v>495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769</v>
      </c>
      <c r="C9" s="18" t="s">
        <v>773</v>
      </c>
      <c r="D9" s="23" t="s">
        <v>777</v>
      </c>
      <c r="E9" s="5" t="s">
        <v>782</v>
      </c>
      <c r="F9" s="24">
        <v>132000</v>
      </c>
      <c r="G9" s="5"/>
      <c r="H9" s="5"/>
      <c r="I9" s="5"/>
      <c r="J9" s="5"/>
      <c r="K9" s="23" t="s">
        <v>493</v>
      </c>
    </row>
    <row r="10" spans="1:11" x14ac:dyDescent="0.25">
      <c r="A10" s="5"/>
      <c r="B10" s="18" t="s">
        <v>770</v>
      </c>
      <c r="C10" s="18" t="s">
        <v>772</v>
      </c>
      <c r="D10" s="23" t="s">
        <v>539</v>
      </c>
      <c r="E10" s="38"/>
      <c r="F10" s="5"/>
      <c r="G10" s="5"/>
      <c r="H10" s="5"/>
      <c r="I10" s="5"/>
      <c r="J10" s="5"/>
      <c r="K10" s="23" t="s">
        <v>492</v>
      </c>
    </row>
    <row r="11" spans="1:11" x14ac:dyDescent="0.25">
      <c r="A11" s="5"/>
      <c r="B11" s="18" t="s">
        <v>771</v>
      </c>
      <c r="C11" s="18" t="s">
        <v>774</v>
      </c>
      <c r="D11" s="23" t="s">
        <v>108</v>
      </c>
      <c r="E11" s="5"/>
      <c r="F11" s="5"/>
      <c r="G11" s="5"/>
      <c r="H11" s="5"/>
      <c r="I11" s="5"/>
      <c r="J11" s="5"/>
      <c r="K11" s="5"/>
    </row>
    <row r="12" spans="1:11" ht="21" customHeight="1" x14ac:dyDescent="0.25">
      <c r="A12" s="5"/>
      <c r="B12" s="18" t="s">
        <v>789</v>
      </c>
      <c r="C12" s="18" t="s">
        <v>775</v>
      </c>
      <c r="D12" s="23" t="s">
        <v>778</v>
      </c>
      <c r="E12" s="5"/>
      <c r="F12" s="5"/>
      <c r="G12" s="5"/>
      <c r="H12" s="5"/>
      <c r="I12" s="5"/>
      <c r="J12" s="5"/>
      <c r="K12" s="5"/>
    </row>
    <row r="13" spans="1:11" ht="21" customHeight="1" x14ac:dyDescent="0.25">
      <c r="A13" s="5"/>
      <c r="B13" s="18" t="s">
        <v>790</v>
      </c>
      <c r="C13" s="18" t="s">
        <v>776</v>
      </c>
      <c r="D13" s="23" t="s">
        <v>112</v>
      </c>
      <c r="E13" s="5"/>
      <c r="F13" s="24"/>
      <c r="G13" s="24"/>
      <c r="H13" s="24"/>
      <c r="I13" s="5"/>
      <c r="J13" s="5"/>
      <c r="K13" s="5"/>
    </row>
    <row r="14" spans="1:11" ht="21" customHeight="1" x14ac:dyDescent="0.25">
      <c r="A14" s="5"/>
      <c r="B14" s="18" t="s">
        <v>783</v>
      </c>
      <c r="C14" s="18" t="s">
        <v>309</v>
      </c>
      <c r="D14" s="23" t="s">
        <v>779</v>
      </c>
      <c r="E14" s="5"/>
      <c r="F14" s="24"/>
      <c r="G14" s="5"/>
      <c r="H14" s="24"/>
      <c r="I14" s="5"/>
      <c r="J14" s="5"/>
      <c r="K14" s="5"/>
    </row>
    <row r="15" spans="1:11" x14ac:dyDescent="0.25">
      <c r="A15" s="5"/>
      <c r="B15" s="18" t="s">
        <v>784</v>
      </c>
      <c r="C15" s="18"/>
      <c r="D15" s="23" t="s">
        <v>780</v>
      </c>
      <c r="E15" s="5"/>
      <c r="F15" s="24"/>
      <c r="G15" s="24"/>
      <c r="H15" s="24"/>
      <c r="I15" s="24"/>
      <c r="J15" s="24"/>
      <c r="K15" s="5"/>
    </row>
    <row r="16" spans="1:11" ht="21" customHeight="1" x14ac:dyDescent="0.25">
      <c r="A16" s="5"/>
      <c r="B16" s="18" t="s">
        <v>785</v>
      </c>
      <c r="C16" s="18"/>
      <c r="D16" s="23" t="s">
        <v>781</v>
      </c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 t="s">
        <v>786</v>
      </c>
      <c r="C17" s="18"/>
      <c r="D17" s="23"/>
      <c r="E17" s="5"/>
      <c r="F17" s="24"/>
      <c r="G17" s="24"/>
      <c r="H17" s="24"/>
      <c r="I17" s="24"/>
      <c r="J17" s="24"/>
      <c r="K17" s="5"/>
    </row>
    <row r="18" spans="1:11" x14ac:dyDescent="0.25">
      <c r="A18" s="5"/>
      <c r="B18" s="18" t="s">
        <v>787</v>
      </c>
      <c r="C18" s="18"/>
      <c r="D18" s="23"/>
      <c r="E18" s="5"/>
      <c r="F18" s="24"/>
      <c r="G18" s="24"/>
      <c r="H18" s="24"/>
      <c r="I18" s="5"/>
      <c r="J18" s="5"/>
      <c r="K18" s="5"/>
    </row>
    <row r="19" spans="1:11" x14ac:dyDescent="0.25">
      <c r="A19" s="5"/>
      <c r="B19" s="18" t="s">
        <v>788</v>
      </c>
      <c r="C19" s="18"/>
      <c r="D19" s="23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106"/>
      <c r="C20" s="107"/>
      <c r="D20" s="5"/>
      <c r="E20" s="5"/>
      <c r="F20" s="24"/>
      <c r="G20" s="24"/>
      <c r="H20" s="24"/>
      <c r="I20" s="24"/>
      <c r="J20" s="24"/>
      <c r="K20" s="5"/>
    </row>
    <row r="21" spans="1:11" x14ac:dyDescent="0.25">
      <c r="F21" s="47"/>
      <c r="G21" s="47"/>
      <c r="H21" s="47"/>
      <c r="I21" s="47"/>
      <c r="J21" s="47"/>
    </row>
    <row r="22" spans="1:11" ht="21.75" customHeight="1" x14ac:dyDescent="0.25">
      <c r="B22" s="17" t="s">
        <v>30</v>
      </c>
      <c r="F22" s="17" t="s">
        <v>117</v>
      </c>
      <c r="G22" s="7"/>
      <c r="H22" s="7"/>
      <c r="I22" s="7"/>
    </row>
    <row r="23" spans="1:11" ht="21.75" customHeight="1" x14ac:dyDescent="0.25">
      <c r="B23" s="17" t="s">
        <v>78</v>
      </c>
      <c r="F23" s="7" t="s">
        <v>119</v>
      </c>
      <c r="G23" s="20"/>
      <c r="H23" s="20"/>
      <c r="I23" s="20"/>
    </row>
    <row r="24" spans="1:11" ht="21" customHeight="1" x14ac:dyDescent="0.7">
      <c r="B24" s="17" t="s">
        <v>139</v>
      </c>
      <c r="G24" s="19"/>
      <c r="I24" s="8"/>
      <c r="J24" s="8"/>
      <c r="K24" s="8"/>
    </row>
    <row r="25" spans="1:11" ht="21" customHeight="1" x14ac:dyDescent="0.7">
      <c r="B25" s="17"/>
      <c r="G25" s="19"/>
      <c r="I25" s="8"/>
      <c r="J25" s="8"/>
      <c r="K25" s="8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766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767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768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ht="27.75" customHeight="1" x14ac:dyDescent="0.25">
      <c r="A30" s="98" t="s">
        <v>495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769</v>
      </c>
      <c r="C34" s="18"/>
      <c r="D34" s="23"/>
      <c r="E34" s="5"/>
      <c r="F34" s="24"/>
      <c r="G34" s="25"/>
      <c r="H34" s="5"/>
      <c r="I34" s="5"/>
      <c r="J34" s="5"/>
      <c r="K34" s="23" t="s">
        <v>493</v>
      </c>
    </row>
    <row r="35" spans="1:11" x14ac:dyDescent="0.25">
      <c r="A35" s="5"/>
      <c r="B35" s="18" t="s">
        <v>770</v>
      </c>
      <c r="C35" s="18"/>
      <c r="D35" s="23"/>
      <c r="E35" s="5"/>
      <c r="F35" s="25"/>
      <c r="G35" s="25"/>
      <c r="H35" s="5"/>
      <c r="I35" s="5"/>
      <c r="J35" s="5"/>
      <c r="K35" s="23" t="s">
        <v>492</v>
      </c>
    </row>
    <row r="36" spans="1:11" x14ac:dyDescent="0.25">
      <c r="A36" s="5"/>
      <c r="B36" s="18" t="s">
        <v>791</v>
      </c>
      <c r="C36" s="18"/>
      <c r="D36" s="23"/>
      <c r="E36" s="5"/>
      <c r="F36" s="24"/>
      <c r="G36" s="24"/>
      <c r="H36" s="5"/>
      <c r="I36" s="5"/>
      <c r="J36" s="5"/>
      <c r="K36" s="5"/>
    </row>
    <row r="37" spans="1:11" x14ac:dyDescent="0.25">
      <c r="A37" s="5"/>
      <c r="B37" s="18" t="s">
        <v>792</v>
      </c>
      <c r="C37" s="18"/>
      <c r="D37" s="23"/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793</v>
      </c>
      <c r="C38" s="18"/>
      <c r="D38" s="23"/>
      <c r="E38" s="5"/>
      <c r="F38" s="24"/>
      <c r="G38" s="24"/>
      <c r="H38" s="24"/>
      <c r="I38" s="5"/>
      <c r="J38" s="5"/>
      <c r="K38" s="5"/>
    </row>
    <row r="39" spans="1:11" x14ac:dyDescent="0.25">
      <c r="A39" s="5"/>
      <c r="B39" s="18" t="s">
        <v>794</v>
      </c>
      <c r="C39" s="18"/>
      <c r="D39" s="23"/>
      <c r="E39" s="38"/>
      <c r="F39" s="24"/>
      <c r="G39" s="25"/>
      <c r="H39" s="5"/>
      <c r="I39" s="5"/>
      <c r="J39" s="5"/>
      <c r="K39" s="5"/>
    </row>
    <row r="40" spans="1:11" x14ac:dyDescent="0.25">
      <c r="A40" s="5"/>
      <c r="B40" s="18" t="s">
        <v>798</v>
      </c>
      <c r="C40" s="18"/>
      <c r="D40" s="23"/>
      <c r="E40" s="5"/>
      <c r="F40" s="24">
        <v>19600</v>
      </c>
      <c r="G40" s="24">
        <v>4900</v>
      </c>
      <c r="H40" s="24">
        <v>4900</v>
      </c>
      <c r="I40" s="24">
        <v>9800</v>
      </c>
      <c r="J40" s="24"/>
      <c r="K40" s="5"/>
    </row>
    <row r="41" spans="1:11" x14ac:dyDescent="0.25">
      <c r="A41" s="5"/>
      <c r="B41" s="18" t="s">
        <v>795</v>
      </c>
      <c r="C41" s="18"/>
      <c r="D41" s="23"/>
      <c r="E41" s="5"/>
      <c r="F41" s="24"/>
      <c r="G41" s="25"/>
      <c r="H41" s="5"/>
      <c r="I41" s="5"/>
      <c r="J41" s="5"/>
      <c r="K41" s="5"/>
    </row>
    <row r="42" spans="1:11" x14ac:dyDescent="0.25">
      <c r="A42" s="5"/>
      <c r="B42" s="18" t="s">
        <v>796</v>
      </c>
      <c r="C42" s="18"/>
      <c r="D42" s="23"/>
      <c r="E42" s="5"/>
      <c r="F42" s="24"/>
      <c r="G42" s="24"/>
      <c r="H42" s="5"/>
      <c r="I42" s="5"/>
      <c r="J42" s="5"/>
      <c r="K42" s="5"/>
    </row>
    <row r="43" spans="1:11" x14ac:dyDescent="0.25">
      <c r="A43" s="5"/>
      <c r="B43" s="18" t="s">
        <v>797</v>
      </c>
      <c r="C43" s="18"/>
      <c r="D43" s="23"/>
      <c r="E43" s="5"/>
      <c r="F43" s="25"/>
      <c r="G43" s="2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24"/>
      <c r="G44" s="24"/>
      <c r="H44" s="24"/>
      <c r="I44" s="5"/>
      <c r="J44" s="5"/>
      <c r="K44" s="5"/>
    </row>
    <row r="45" spans="1:11" ht="21" customHeight="1" x14ac:dyDescent="0.25"/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49" spans="1:11" ht="24.6" x14ac:dyDescent="0.7">
      <c r="B49" s="17"/>
      <c r="G49" s="19"/>
      <c r="I49" s="8"/>
      <c r="J49" s="8"/>
      <c r="K49" s="8"/>
    </row>
    <row r="50" spans="1:11" ht="9.6" customHeight="1" x14ac:dyDescent="0.7">
      <c r="B50" s="17"/>
      <c r="G50" s="19"/>
      <c r="I50" s="8"/>
      <c r="J50" s="8"/>
      <c r="K50" s="8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766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</row>
    <row r="53" spans="1:11" s="36" customFormat="1" ht="22.5" customHeight="1" x14ac:dyDescent="0.25">
      <c r="A53" s="108" t="s">
        <v>767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768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</row>
    <row r="55" spans="1:11" ht="27.75" customHeight="1" x14ac:dyDescent="0.25">
      <c r="A55" s="98" t="s">
        <v>495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x14ac:dyDescent="0.25">
      <c r="A59" s="5"/>
      <c r="B59" s="18" t="s">
        <v>769</v>
      </c>
      <c r="C59" s="18"/>
      <c r="D59" s="23"/>
      <c r="E59" s="25"/>
      <c r="F59" s="24"/>
      <c r="G59" s="5"/>
      <c r="H59" s="25"/>
      <c r="I59" s="5"/>
      <c r="J59" s="5"/>
      <c r="K59" s="23" t="s">
        <v>493</v>
      </c>
    </row>
    <row r="60" spans="1:11" x14ac:dyDescent="0.25">
      <c r="A60" s="5"/>
      <c r="B60" s="18" t="s">
        <v>770</v>
      </c>
      <c r="C60" s="18"/>
      <c r="D60" s="23"/>
      <c r="E60" s="25"/>
      <c r="F60" s="24"/>
      <c r="G60" s="24"/>
      <c r="H60" s="24"/>
      <c r="I60" s="5"/>
      <c r="J60" s="5"/>
      <c r="K60" s="23" t="s">
        <v>492</v>
      </c>
    </row>
    <row r="61" spans="1:11" x14ac:dyDescent="0.25">
      <c r="A61" s="5"/>
      <c r="B61" s="18" t="s">
        <v>791</v>
      </c>
      <c r="C61" s="18"/>
      <c r="D61" s="23"/>
      <c r="E61" s="25"/>
      <c r="F61" s="24"/>
      <c r="G61" s="24"/>
      <c r="H61" s="25"/>
      <c r="I61" s="5"/>
      <c r="J61" s="5"/>
      <c r="K61" s="5"/>
    </row>
    <row r="62" spans="1:11" x14ac:dyDescent="0.25">
      <c r="A62" s="5"/>
      <c r="B62" s="26" t="s">
        <v>799</v>
      </c>
      <c r="C62" s="18"/>
      <c r="D62" s="23"/>
      <c r="E62" s="24"/>
      <c r="F62" s="24">
        <v>19600</v>
      </c>
      <c r="G62" s="24">
        <v>4900</v>
      </c>
      <c r="H62" s="24">
        <v>4900</v>
      </c>
      <c r="I62" s="24">
        <v>9800</v>
      </c>
      <c r="J62" s="5"/>
      <c r="K62" s="5"/>
    </row>
    <row r="63" spans="1:11" x14ac:dyDescent="0.25">
      <c r="A63" s="5"/>
      <c r="B63" s="18" t="s">
        <v>795</v>
      </c>
      <c r="C63" s="18"/>
      <c r="D63" s="23"/>
      <c r="E63" s="25"/>
      <c r="F63" s="24"/>
      <c r="G63" s="5"/>
      <c r="H63" s="25"/>
      <c r="I63" s="5"/>
      <c r="J63" s="5"/>
      <c r="K63" s="5"/>
    </row>
    <row r="64" spans="1:11" x14ac:dyDescent="0.25">
      <c r="A64" s="5"/>
      <c r="B64" s="18" t="s">
        <v>800</v>
      </c>
      <c r="C64" s="18"/>
      <c r="D64" s="23"/>
      <c r="E64" s="25"/>
      <c r="F64" s="24"/>
      <c r="G64" s="24"/>
      <c r="H64" s="25"/>
      <c r="I64" s="5"/>
      <c r="J64" s="5"/>
      <c r="K64" s="5"/>
    </row>
    <row r="65" spans="1:11" x14ac:dyDescent="0.25">
      <c r="A65" s="5"/>
      <c r="B65" s="18" t="s">
        <v>797</v>
      </c>
      <c r="C65" s="18"/>
      <c r="D65" s="23"/>
      <c r="E65" s="25"/>
      <c r="F65" s="24"/>
      <c r="G65" s="24"/>
      <c r="H65" s="25"/>
      <c r="I65" s="5"/>
      <c r="J65" s="5"/>
      <c r="K65" s="5"/>
    </row>
    <row r="66" spans="1:11" x14ac:dyDescent="0.25">
      <c r="A66" s="5"/>
      <c r="B66" s="18" t="s">
        <v>801</v>
      </c>
      <c r="C66" s="18"/>
      <c r="D66" s="23"/>
      <c r="E66" s="25"/>
      <c r="F66" s="24">
        <v>57600</v>
      </c>
      <c r="G66" s="24">
        <v>14400</v>
      </c>
      <c r="H66" s="24">
        <v>14400</v>
      </c>
      <c r="I66" s="24">
        <v>28800</v>
      </c>
      <c r="J66" s="5"/>
      <c r="K66" s="5"/>
    </row>
    <row r="67" spans="1:11" x14ac:dyDescent="0.25">
      <c r="A67" s="5"/>
      <c r="B67" s="18" t="s">
        <v>802</v>
      </c>
      <c r="C67" s="18"/>
      <c r="D67" s="23"/>
      <c r="E67" s="25"/>
      <c r="F67" s="24"/>
      <c r="G67" s="5"/>
      <c r="H67" s="25"/>
      <c r="I67" s="25"/>
      <c r="J67" s="5"/>
      <c r="K67" s="5"/>
    </row>
    <row r="68" spans="1:11" x14ac:dyDescent="0.25">
      <c r="A68" s="5"/>
      <c r="B68" s="26" t="s">
        <v>803</v>
      </c>
      <c r="C68" s="18"/>
      <c r="D68" s="23"/>
      <c r="E68" s="25"/>
      <c r="F68" s="24">
        <v>4800</v>
      </c>
      <c r="G68" s="24">
        <v>1200</v>
      </c>
      <c r="H68" s="24">
        <v>1200</v>
      </c>
      <c r="I68" s="24">
        <v>2400</v>
      </c>
      <c r="J68" s="5"/>
      <c r="K68" s="5"/>
    </row>
    <row r="69" spans="1:11" x14ac:dyDescent="0.25">
      <c r="A69" s="5"/>
      <c r="B69" s="18" t="s">
        <v>804</v>
      </c>
      <c r="C69" s="18"/>
      <c r="D69" s="5"/>
      <c r="E69" s="25"/>
      <c r="F69" s="24"/>
      <c r="G69" s="5"/>
      <c r="H69" s="25"/>
      <c r="I69" s="5"/>
      <c r="J69" s="5"/>
      <c r="K69" s="5"/>
    </row>
    <row r="70" spans="1:11" x14ac:dyDescent="0.25">
      <c r="A70" s="5"/>
      <c r="B70" s="18" t="s">
        <v>942</v>
      </c>
      <c r="C70" s="18"/>
      <c r="D70" s="5"/>
      <c r="E70" s="25"/>
      <c r="F70" s="24">
        <v>7600</v>
      </c>
      <c r="G70" s="24">
        <v>1900</v>
      </c>
      <c r="H70" s="24">
        <v>1900</v>
      </c>
      <c r="I70" s="24">
        <v>3800</v>
      </c>
      <c r="J70" s="5"/>
      <c r="K70" s="5"/>
    </row>
    <row r="71" spans="1:11" x14ac:dyDescent="0.25">
      <c r="A71" s="5"/>
      <c r="B71" s="106"/>
      <c r="C71" s="107"/>
      <c r="D71" s="5"/>
      <c r="E71" s="25"/>
      <c r="F71" s="24"/>
      <c r="G71" s="24"/>
      <c r="H71" s="24"/>
      <c r="I71" s="35"/>
      <c r="J71" s="5"/>
      <c r="K71" s="5"/>
    </row>
    <row r="72" spans="1:11" ht="21" customHeight="1" x14ac:dyDescent="0.25"/>
    <row r="73" spans="1:11" ht="21.75" customHeight="1" x14ac:dyDescent="0.25">
      <c r="B73" s="17" t="s">
        <v>30</v>
      </c>
      <c r="F73" s="17" t="s">
        <v>117</v>
      </c>
      <c r="G73" s="7"/>
      <c r="H73" s="7"/>
      <c r="I73" s="7"/>
    </row>
    <row r="74" spans="1:11" ht="21.75" customHeight="1" x14ac:dyDescent="0.25">
      <c r="B74" s="17" t="s">
        <v>78</v>
      </c>
      <c r="F74" s="7" t="s">
        <v>119</v>
      </c>
      <c r="G74" s="20"/>
      <c r="H74" s="20"/>
      <c r="I74" s="20"/>
    </row>
    <row r="75" spans="1:11" ht="24.6" x14ac:dyDescent="0.7">
      <c r="B75" s="17" t="s">
        <v>139</v>
      </c>
      <c r="G75" s="19"/>
      <c r="I75" s="8"/>
      <c r="J75" s="8"/>
      <c r="K75" s="8"/>
    </row>
    <row r="76" spans="1:11" x14ac:dyDescent="0.25">
      <c r="A76" s="97" t="s">
        <v>40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1" s="36" customFormat="1" ht="22.5" customHeight="1" x14ac:dyDescent="0.25">
      <c r="A77" s="28" t="s">
        <v>766</v>
      </c>
      <c r="B77" s="29"/>
      <c r="C77" s="29"/>
      <c r="D77" s="29"/>
      <c r="E77" s="29"/>
      <c r="F77" s="28" t="s">
        <v>314</v>
      </c>
      <c r="G77" s="29"/>
      <c r="H77" s="29"/>
      <c r="I77" s="29"/>
      <c r="J77" s="29"/>
    </row>
    <row r="78" spans="1:11" s="36" customFormat="1" ht="22.5" customHeight="1" x14ac:dyDescent="0.25">
      <c r="A78" s="108" t="s">
        <v>767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</row>
    <row r="79" spans="1:11" s="36" customFormat="1" ht="22.5" customHeight="1" x14ac:dyDescent="0.25">
      <c r="A79" s="108" t="s">
        <v>768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</row>
    <row r="80" spans="1:11" ht="27.75" customHeight="1" x14ac:dyDescent="0.25">
      <c r="A80" s="98" t="s">
        <v>495</v>
      </c>
      <c r="B80" s="98"/>
      <c r="C80" s="98"/>
      <c r="D80" s="98"/>
      <c r="E80" s="98"/>
      <c r="F80" s="98"/>
      <c r="G80" s="98"/>
      <c r="H80" s="98"/>
      <c r="I80" s="98"/>
      <c r="J80" s="98"/>
    </row>
    <row r="81" spans="1:11" ht="21" customHeight="1" x14ac:dyDescent="0.25">
      <c r="A81" s="99" t="s">
        <v>0</v>
      </c>
      <c r="B81" s="99" t="s">
        <v>9</v>
      </c>
      <c r="C81" s="99" t="s">
        <v>1</v>
      </c>
      <c r="D81" s="99" t="s">
        <v>2</v>
      </c>
      <c r="E81" s="99" t="s">
        <v>57</v>
      </c>
      <c r="F81" s="99" t="s">
        <v>8</v>
      </c>
      <c r="G81" s="102" t="s">
        <v>7</v>
      </c>
      <c r="H81" s="103"/>
      <c r="I81" s="103"/>
      <c r="J81" s="103"/>
      <c r="K81" s="99" t="s">
        <v>37</v>
      </c>
    </row>
    <row r="82" spans="1:11" x14ac:dyDescent="0.25">
      <c r="A82" s="100"/>
      <c r="B82" s="100"/>
      <c r="C82" s="100"/>
      <c r="D82" s="100"/>
      <c r="E82" s="100"/>
      <c r="F82" s="100"/>
      <c r="G82" s="6" t="s">
        <v>3</v>
      </c>
      <c r="H82" s="6" t="s">
        <v>4</v>
      </c>
      <c r="I82" s="4" t="s">
        <v>5</v>
      </c>
      <c r="J82" s="4" t="s">
        <v>6</v>
      </c>
      <c r="K82" s="100"/>
    </row>
    <row r="83" spans="1:11" x14ac:dyDescent="0.25">
      <c r="A83" s="101"/>
      <c r="B83" s="101"/>
      <c r="C83" s="101"/>
      <c r="D83" s="101"/>
      <c r="E83" s="101"/>
      <c r="F83" s="101"/>
      <c r="G83" s="3" t="s">
        <v>63</v>
      </c>
      <c r="H83" s="3" t="s">
        <v>64</v>
      </c>
      <c r="I83" s="4" t="s">
        <v>65</v>
      </c>
      <c r="J83" s="4" t="s">
        <v>66</v>
      </c>
      <c r="K83" s="101"/>
    </row>
    <row r="84" spans="1:11" x14ac:dyDescent="0.25">
      <c r="A84" s="5"/>
      <c r="B84" s="18" t="s">
        <v>769</v>
      </c>
      <c r="C84" s="18"/>
      <c r="D84" s="23"/>
      <c r="E84" s="25"/>
      <c r="F84" s="24"/>
      <c r="G84" s="5"/>
      <c r="H84" s="25"/>
      <c r="I84" s="5"/>
      <c r="J84" s="5"/>
      <c r="K84" s="23" t="s">
        <v>493</v>
      </c>
    </row>
    <row r="85" spans="1:11" x14ac:dyDescent="0.25">
      <c r="A85" s="5"/>
      <c r="B85" s="18" t="s">
        <v>770</v>
      </c>
      <c r="C85" s="18"/>
      <c r="D85" s="23"/>
      <c r="E85" s="25"/>
      <c r="F85" s="24"/>
      <c r="G85" s="24"/>
      <c r="H85" s="24"/>
      <c r="I85" s="5"/>
      <c r="J85" s="5"/>
      <c r="K85" s="23" t="s">
        <v>492</v>
      </c>
    </row>
    <row r="86" spans="1:11" x14ac:dyDescent="0.25">
      <c r="A86" s="5"/>
      <c r="B86" s="18" t="s">
        <v>791</v>
      </c>
      <c r="C86" s="18"/>
      <c r="D86" s="23"/>
      <c r="E86" s="25"/>
      <c r="F86" s="24"/>
      <c r="G86" s="24"/>
      <c r="H86" s="25"/>
      <c r="I86" s="5"/>
      <c r="J86" s="5"/>
      <c r="K86" s="5"/>
    </row>
    <row r="87" spans="1:11" x14ac:dyDescent="0.25">
      <c r="A87" s="5"/>
      <c r="B87" s="26" t="s">
        <v>805</v>
      </c>
      <c r="C87" s="18"/>
      <c r="D87" s="23"/>
      <c r="E87" s="24"/>
      <c r="F87" s="24">
        <v>22800</v>
      </c>
      <c r="G87" s="24"/>
      <c r="H87" s="24"/>
      <c r="I87" s="24">
        <v>22800</v>
      </c>
      <c r="J87" s="5"/>
      <c r="K87" s="5"/>
    </row>
    <row r="88" spans="1:11" x14ac:dyDescent="0.25">
      <c r="A88" s="5"/>
      <c r="B88" s="18" t="s">
        <v>806</v>
      </c>
      <c r="C88" s="18"/>
      <c r="D88" s="23"/>
      <c r="E88" s="25"/>
      <c r="F88" s="24"/>
      <c r="G88" s="5"/>
      <c r="H88" s="25"/>
      <c r="I88" s="5"/>
      <c r="J88" s="5"/>
      <c r="K88" s="5"/>
    </row>
    <row r="89" spans="1:11" x14ac:dyDescent="0.25">
      <c r="A89" s="5"/>
      <c r="B89" s="18"/>
      <c r="C89" s="18"/>
      <c r="D89" s="23"/>
      <c r="E89" s="25"/>
      <c r="F89" s="24"/>
      <c r="G89" s="24"/>
      <c r="H89" s="25"/>
      <c r="I89" s="5"/>
      <c r="J89" s="5"/>
      <c r="K89" s="5"/>
    </row>
    <row r="90" spans="1:11" x14ac:dyDescent="0.25">
      <c r="A90" s="5"/>
      <c r="B90" s="18"/>
      <c r="C90" s="18"/>
      <c r="D90" s="23"/>
      <c r="E90" s="25"/>
      <c r="F90" s="24"/>
      <c r="G90" s="24"/>
      <c r="H90" s="25"/>
      <c r="I90" s="5"/>
      <c r="J90" s="5"/>
      <c r="K90" s="5"/>
    </row>
    <row r="91" spans="1:11" x14ac:dyDescent="0.25">
      <c r="A91" s="5"/>
      <c r="B91" s="18"/>
      <c r="C91" s="18"/>
      <c r="D91" s="23"/>
      <c r="E91" s="25"/>
      <c r="F91" s="24"/>
      <c r="G91" s="24"/>
      <c r="H91" s="25"/>
      <c r="I91" s="5"/>
      <c r="J91" s="5"/>
      <c r="K91" s="5"/>
    </row>
    <row r="92" spans="1:11" x14ac:dyDescent="0.25">
      <c r="A92" s="5"/>
      <c r="B92" s="18"/>
      <c r="C92" s="18"/>
      <c r="D92" s="23"/>
      <c r="E92" s="25"/>
      <c r="F92" s="24"/>
      <c r="G92" s="24"/>
      <c r="H92" s="25"/>
      <c r="I92" s="5"/>
      <c r="J92" s="5"/>
      <c r="K92" s="5"/>
    </row>
    <row r="93" spans="1:11" x14ac:dyDescent="0.25">
      <c r="A93" s="5"/>
      <c r="B93" s="18"/>
      <c r="C93" s="18"/>
      <c r="D93" s="23"/>
      <c r="E93" s="25"/>
      <c r="F93" s="24"/>
      <c r="G93" s="24"/>
      <c r="H93" s="24"/>
      <c r="I93" s="24"/>
      <c r="J93" s="5"/>
      <c r="K93" s="5"/>
    </row>
    <row r="94" spans="1:11" x14ac:dyDescent="0.25">
      <c r="A94" s="5"/>
      <c r="B94" s="18"/>
      <c r="C94" s="18"/>
      <c r="D94" s="5"/>
      <c r="E94" s="25"/>
      <c r="F94" s="24"/>
      <c r="G94" s="24"/>
      <c r="H94" s="24"/>
      <c r="I94" s="24"/>
      <c r="J94" s="5"/>
      <c r="K94" s="5"/>
    </row>
    <row r="95" spans="1:11" x14ac:dyDescent="0.25">
      <c r="A95" s="5"/>
      <c r="B95" s="18"/>
      <c r="C95" s="18"/>
      <c r="D95" s="5"/>
      <c r="E95" s="25"/>
      <c r="F95" s="24"/>
      <c r="G95" s="24"/>
      <c r="H95" s="24"/>
      <c r="I95" s="24"/>
      <c r="J95" s="5"/>
      <c r="K95" s="5"/>
    </row>
    <row r="96" spans="1:11" x14ac:dyDescent="0.25">
      <c r="A96" s="5"/>
      <c r="B96" s="106" t="s">
        <v>807</v>
      </c>
      <c r="C96" s="107"/>
      <c r="D96" s="5"/>
      <c r="E96" s="25"/>
      <c r="F96" s="24">
        <v>132000</v>
      </c>
      <c r="G96" s="24">
        <v>27300</v>
      </c>
      <c r="H96" s="24">
        <v>27300</v>
      </c>
      <c r="I96" s="24">
        <v>77400</v>
      </c>
      <c r="J96" s="5"/>
      <c r="K96" s="5"/>
    </row>
    <row r="97" spans="2:11" ht="21" customHeight="1" x14ac:dyDescent="0.25"/>
    <row r="98" spans="2:11" ht="21.75" customHeight="1" x14ac:dyDescent="0.25">
      <c r="B98" s="17" t="s">
        <v>30</v>
      </c>
      <c r="F98" s="17" t="s">
        <v>117</v>
      </c>
      <c r="G98" s="7"/>
      <c r="H98" s="7"/>
      <c r="I98" s="7"/>
    </row>
    <row r="99" spans="2:11" ht="21.75" customHeight="1" x14ac:dyDescent="0.25">
      <c r="B99" s="17" t="s">
        <v>78</v>
      </c>
      <c r="F99" s="7" t="s">
        <v>119</v>
      </c>
      <c r="G99" s="20"/>
      <c r="H99" s="20"/>
      <c r="I99" s="20"/>
    </row>
    <row r="100" spans="2:11" ht="24.6" x14ac:dyDescent="0.7">
      <c r="B100" s="17" t="s">
        <v>139</v>
      </c>
      <c r="G100" s="19" t="s">
        <v>36</v>
      </c>
      <c r="I100" s="8"/>
      <c r="J100" s="8"/>
      <c r="K100" s="8"/>
    </row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</sheetData>
  <mergeCells count="52">
    <mergeCell ref="G81:J81"/>
    <mergeCell ref="K81:K83"/>
    <mergeCell ref="B96:C96"/>
    <mergeCell ref="A76:K76"/>
    <mergeCell ref="A78:K78"/>
    <mergeCell ref="A79:K79"/>
    <mergeCell ref="A80:J80"/>
    <mergeCell ref="A81:A83"/>
    <mergeCell ref="B81:B83"/>
    <mergeCell ref="C81:C83"/>
    <mergeCell ref="D81:D83"/>
    <mergeCell ref="E81:E83"/>
    <mergeCell ref="F81:F83"/>
    <mergeCell ref="G56:J56"/>
    <mergeCell ref="K56:K58"/>
    <mergeCell ref="B71:C71"/>
    <mergeCell ref="A4:K4"/>
    <mergeCell ref="A29:K29"/>
    <mergeCell ref="A54:K54"/>
    <mergeCell ref="A56:A58"/>
    <mergeCell ref="B56:B58"/>
    <mergeCell ref="C56:C58"/>
    <mergeCell ref="D56:D58"/>
    <mergeCell ref="E56:E58"/>
    <mergeCell ref="F56:F58"/>
    <mergeCell ref="K31:K33"/>
    <mergeCell ref="B44:C44"/>
    <mergeCell ref="A51:K51"/>
    <mergeCell ref="A53:K53"/>
    <mergeCell ref="B20:C20"/>
    <mergeCell ref="A26:K26"/>
    <mergeCell ref="A28:K28"/>
    <mergeCell ref="A55:J55"/>
    <mergeCell ref="A30:J30"/>
    <mergeCell ref="A31:A33"/>
    <mergeCell ref="B31:B33"/>
    <mergeCell ref="C31:C33"/>
    <mergeCell ref="D31:D33"/>
    <mergeCell ref="E31:E33"/>
    <mergeCell ref="F31:F33"/>
    <mergeCell ref="G31:J31"/>
    <mergeCell ref="A1:K1"/>
    <mergeCell ref="A3:K3"/>
    <mergeCell ref="A5:J5"/>
    <mergeCell ref="A6:A8"/>
    <mergeCell ref="B6:B8"/>
    <mergeCell ref="C6:C8"/>
    <mergeCell ref="D6:D8"/>
    <mergeCell ref="E6:E8"/>
    <mergeCell ref="F6:F8"/>
    <mergeCell ref="G6:J6"/>
    <mergeCell ref="K6:K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3059-7673-4E29-99F4-2207F69292CC}">
  <dimension ref="A1:K77"/>
  <sheetViews>
    <sheetView tabSelected="1" topLeftCell="A29" workbookViewId="0">
      <selection activeCell="D36" sqref="D36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9" style="1" customWidth="1"/>
    <col min="4" max="4" width="9.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494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496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497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495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>
        <v>1</v>
      </c>
      <c r="B9" s="18" t="s">
        <v>949</v>
      </c>
      <c r="C9" s="18"/>
      <c r="D9" s="23"/>
      <c r="E9" s="38" t="s">
        <v>950</v>
      </c>
      <c r="F9" s="24">
        <v>4550</v>
      </c>
      <c r="G9" s="5"/>
      <c r="H9" s="5"/>
      <c r="I9" s="5"/>
      <c r="J9" s="5"/>
      <c r="K9" s="23" t="s">
        <v>493</v>
      </c>
    </row>
    <row r="10" spans="1:11" ht="21" customHeight="1" x14ac:dyDescent="0.25">
      <c r="A10" s="5"/>
      <c r="B10" s="18" t="s">
        <v>517</v>
      </c>
      <c r="C10" s="18"/>
      <c r="D10" s="23"/>
      <c r="E10" s="38"/>
      <c r="F10" s="5"/>
      <c r="G10" s="5"/>
      <c r="H10" s="5"/>
      <c r="I10" s="5"/>
      <c r="J10" s="5"/>
      <c r="K10" s="23" t="s">
        <v>492</v>
      </c>
    </row>
    <row r="11" spans="1:11" x14ac:dyDescent="0.25">
      <c r="A11" s="5"/>
      <c r="B11" s="18" t="s">
        <v>959</v>
      </c>
      <c r="C11" s="18"/>
      <c r="D11" s="23"/>
      <c r="E11" s="5"/>
      <c r="F11" s="5"/>
      <c r="G11" s="5"/>
      <c r="H11" s="5"/>
      <c r="I11" s="5"/>
      <c r="J11" s="5"/>
      <c r="K11" s="5"/>
    </row>
    <row r="12" spans="1:11" ht="21" customHeight="1" x14ac:dyDescent="0.25">
      <c r="A12" s="5"/>
      <c r="B12" s="18" t="s">
        <v>499</v>
      </c>
      <c r="C12" s="18" t="s">
        <v>520</v>
      </c>
      <c r="D12" s="23" t="s">
        <v>535</v>
      </c>
      <c r="E12" s="5"/>
      <c r="F12" s="24">
        <v>4550</v>
      </c>
      <c r="G12" s="5"/>
      <c r="H12" s="24">
        <v>4550</v>
      </c>
      <c r="I12" s="5"/>
      <c r="J12" s="5"/>
      <c r="K12" s="5"/>
    </row>
    <row r="13" spans="1:11" ht="21" customHeight="1" x14ac:dyDescent="0.25">
      <c r="A13" s="5"/>
      <c r="B13" s="18" t="s">
        <v>519</v>
      </c>
      <c r="C13" s="18" t="s">
        <v>521</v>
      </c>
      <c r="D13" s="23" t="s">
        <v>512</v>
      </c>
      <c r="E13" s="5"/>
      <c r="F13" s="24"/>
      <c r="G13" s="24"/>
      <c r="H13" s="24"/>
      <c r="I13" s="5"/>
      <c r="J13" s="5"/>
      <c r="K13" s="5"/>
    </row>
    <row r="14" spans="1:11" ht="21" customHeight="1" x14ac:dyDescent="0.25">
      <c r="A14" s="5"/>
      <c r="B14" s="18"/>
      <c r="C14" s="18" t="s">
        <v>522</v>
      </c>
      <c r="D14" s="23" t="s">
        <v>112</v>
      </c>
      <c r="E14" s="5"/>
      <c r="F14" s="24"/>
      <c r="G14" s="5"/>
      <c r="H14" s="24"/>
      <c r="I14" s="5"/>
      <c r="J14" s="5"/>
      <c r="K14" s="5"/>
    </row>
    <row r="15" spans="1:11" x14ac:dyDescent="0.25">
      <c r="A15" s="5"/>
      <c r="B15" s="18"/>
      <c r="C15" s="18" t="s">
        <v>523</v>
      </c>
      <c r="D15" s="23" t="s">
        <v>513</v>
      </c>
      <c r="E15" s="5"/>
      <c r="F15" s="24"/>
      <c r="G15" s="24"/>
      <c r="H15" s="24"/>
      <c r="I15" s="24"/>
      <c r="J15" s="24"/>
      <c r="K15" s="5"/>
    </row>
    <row r="16" spans="1:11" ht="21" customHeight="1" x14ac:dyDescent="0.25">
      <c r="A16" s="5"/>
      <c r="B16" s="18"/>
      <c r="C16" s="18" t="s">
        <v>524</v>
      </c>
      <c r="D16" s="23" t="s">
        <v>514</v>
      </c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/>
      <c r="C17" s="18" t="s">
        <v>525</v>
      </c>
      <c r="D17" s="23" t="s">
        <v>112</v>
      </c>
      <c r="E17" s="5"/>
      <c r="F17" s="24"/>
      <c r="G17" s="24"/>
      <c r="H17" s="24"/>
      <c r="I17" s="24"/>
      <c r="J17" s="24"/>
      <c r="K17" s="5"/>
    </row>
    <row r="18" spans="1:11" ht="21" customHeight="1" x14ac:dyDescent="0.25">
      <c r="A18" s="5"/>
      <c r="B18" s="18"/>
      <c r="C18" s="18" t="s">
        <v>526</v>
      </c>
      <c r="D18" s="23" t="s">
        <v>534</v>
      </c>
      <c r="E18" s="5"/>
      <c r="F18" s="24"/>
      <c r="G18" s="24"/>
      <c r="H18" s="24"/>
      <c r="I18" s="5"/>
      <c r="J18" s="5"/>
      <c r="K18" s="5"/>
    </row>
    <row r="19" spans="1:11" x14ac:dyDescent="0.25">
      <c r="A19" s="5"/>
      <c r="B19" s="18"/>
      <c r="C19" s="18" t="s">
        <v>527</v>
      </c>
      <c r="D19" s="23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106"/>
      <c r="C20" s="107"/>
      <c r="D20" s="5"/>
      <c r="E20" s="5"/>
      <c r="F20" s="24"/>
      <c r="G20" s="24"/>
      <c r="H20" s="24"/>
      <c r="I20" s="24"/>
      <c r="J20" s="24"/>
      <c r="K20" s="5"/>
    </row>
    <row r="21" spans="1:11" x14ac:dyDescent="0.25">
      <c r="F21" s="47"/>
      <c r="G21" s="47"/>
      <c r="H21" s="47"/>
      <c r="I21" s="47"/>
      <c r="J21" s="47"/>
    </row>
    <row r="22" spans="1:11" ht="21.75" customHeight="1" x14ac:dyDescent="0.25">
      <c r="B22" s="17" t="s">
        <v>30</v>
      </c>
      <c r="F22" s="17" t="s">
        <v>957</v>
      </c>
      <c r="G22" s="7"/>
      <c r="H22" s="7"/>
      <c r="I22" s="7"/>
    </row>
    <row r="23" spans="1:11" ht="21.75" customHeight="1" x14ac:dyDescent="0.25">
      <c r="B23" s="17" t="s">
        <v>951</v>
      </c>
      <c r="F23" s="109" t="s">
        <v>954</v>
      </c>
      <c r="G23" s="109"/>
      <c r="H23" s="109"/>
      <c r="I23" s="109"/>
      <c r="J23" s="109"/>
      <c r="K23" s="109"/>
    </row>
    <row r="24" spans="1:11" ht="21" customHeight="1" x14ac:dyDescent="0.25">
      <c r="B24" s="1" t="s">
        <v>956</v>
      </c>
      <c r="F24" s="96" t="s">
        <v>955</v>
      </c>
      <c r="G24" s="96"/>
      <c r="H24" s="96"/>
      <c r="I24" s="96"/>
      <c r="J24" s="96"/>
      <c r="K24" s="96"/>
    </row>
    <row r="25" spans="1:11" ht="21" customHeight="1" x14ac:dyDescent="0.7">
      <c r="B25" s="17" t="s">
        <v>139</v>
      </c>
      <c r="G25" s="19"/>
      <c r="I25" s="8"/>
      <c r="J25" s="8"/>
      <c r="K25" s="8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494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496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497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ht="27.75" customHeight="1" x14ac:dyDescent="0.25">
      <c r="A30" s="98" t="s">
        <v>495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>
        <v>1</v>
      </c>
      <c r="B34" s="18" t="s">
        <v>949</v>
      </c>
      <c r="C34" s="18" t="s">
        <v>528</v>
      </c>
      <c r="D34" s="23" t="s">
        <v>537</v>
      </c>
      <c r="E34" s="5"/>
      <c r="F34" s="24">
        <v>4550</v>
      </c>
      <c r="G34" s="25"/>
      <c r="H34" s="5"/>
      <c r="I34" s="5"/>
      <c r="J34" s="5"/>
      <c r="K34" s="23" t="s">
        <v>493</v>
      </c>
    </row>
    <row r="35" spans="1:11" ht="21" customHeight="1" x14ac:dyDescent="0.25">
      <c r="A35" s="5"/>
      <c r="B35" s="18" t="s">
        <v>517</v>
      </c>
      <c r="C35" s="18" t="s">
        <v>529</v>
      </c>
      <c r="D35" s="23" t="s">
        <v>538</v>
      </c>
      <c r="E35" s="5"/>
      <c r="F35" s="25"/>
      <c r="G35" s="25"/>
      <c r="H35" s="5"/>
      <c r="I35" s="5"/>
      <c r="J35" s="5"/>
      <c r="K35" s="23" t="s">
        <v>492</v>
      </c>
    </row>
    <row r="36" spans="1:11" x14ac:dyDescent="0.25">
      <c r="A36" s="5"/>
      <c r="B36" s="18" t="s">
        <v>541</v>
      </c>
      <c r="C36" s="18" t="s">
        <v>530</v>
      </c>
      <c r="D36" s="23" t="s">
        <v>536</v>
      </c>
      <c r="E36" s="5"/>
      <c r="F36" s="24"/>
      <c r="G36" s="24"/>
      <c r="H36" s="5"/>
      <c r="I36" s="5"/>
      <c r="J36" s="5"/>
      <c r="K36" s="5"/>
    </row>
    <row r="37" spans="1:11" x14ac:dyDescent="0.25">
      <c r="A37" s="5"/>
      <c r="B37" s="18"/>
      <c r="C37" s="18" t="s">
        <v>531</v>
      </c>
      <c r="D37" s="23" t="s">
        <v>539</v>
      </c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/>
      <c r="C38" s="18"/>
      <c r="D38" s="23" t="s">
        <v>540</v>
      </c>
      <c r="E38" s="5"/>
      <c r="F38" s="24"/>
      <c r="G38" s="24"/>
      <c r="H38" s="24"/>
      <c r="I38" s="5"/>
      <c r="J38" s="5"/>
      <c r="K38" s="5"/>
    </row>
    <row r="39" spans="1:11" x14ac:dyDescent="0.25">
      <c r="A39" s="5"/>
      <c r="B39" s="18"/>
      <c r="C39" s="18"/>
      <c r="D39" s="23"/>
      <c r="E39" s="38"/>
      <c r="F39" s="24"/>
      <c r="G39" s="25"/>
      <c r="H39" s="5"/>
      <c r="I39" s="5"/>
      <c r="J39" s="5"/>
      <c r="K39" s="5"/>
    </row>
    <row r="40" spans="1:11" x14ac:dyDescent="0.25">
      <c r="A40" s="5"/>
      <c r="B40" s="18"/>
      <c r="C40" s="18"/>
      <c r="D40" s="23"/>
      <c r="E40" s="5"/>
      <c r="F40" s="24"/>
      <c r="G40" s="24"/>
      <c r="H40" s="5"/>
      <c r="I40" s="5"/>
      <c r="J40" s="5"/>
      <c r="K40" s="5"/>
    </row>
    <row r="41" spans="1:11" x14ac:dyDescent="0.25">
      <c r="A41" s="5"/>
      <c r="B41" s="18"/>
      <c r="C41" s="18"/>
      <c r="D41" s="23"/>
      <c r="E41" s="5"/>
      <c r="F41" s="24"/>
      <c r="G41" s="25"/>
      <c r="H41" s="5"/>
      <c r="I41" s="5"/>
      <c r="J41" s="5"/>
      <c r="K41" s="5"/>
    </row>
    <row r="42" spans="1:11" x14ac:dyDescent="0.25">
      <c r="A42" s="5"/>
      <c r="B42" s="18"/>
      <c r="C42" s="18"/>
      <c r="D42" s="23"/>
      <c r="E42" s="5"/>
      <c r="F42" s="24"/>
      <c r="G42" s="24"/>
      <c r="H42" s="5"/>
      <c r="I42" s="5"/>
      <c r="J42" s="5"/>
      <c r="K42" s="5"/>
    </row>
    <row r="43" spans="1:11" x14ac:dyDescent="0.25">
      <c r="A43" s="5"/>
      <c r="B43" s="18" t="s">
        <v>546</v>
      </c>
      <c r="C43" s="18"/>
      <c r="D43" s="23"/>
      <c r="E43" s="5"/>
      <c r="F43" s="25"/>
      <c r="G43" s="25"/>
      <c r="H43" s="5"/>
      <c r="I43" s="5"/>
      <c r="J43" s="5"/>
      <c r="K43" s="5"/>
    </row>
    <row r="44" spans="1:11" ht="21.75" customHeight="1" x14ac:dyDescent="0.25">
      <c r="A44" s="5"/>
      <c r="B44" s="106" t="s">
        <v>958</v>
      </c>
      <c r="C44" s="107"/>
      <c r="D44" s="5"/>
      <c r="E44" s="5"/>
      <c r="F44" s="24">
        <v>4550</v>
      </c>
      <c r="G44" s="24"/>
      <c r="H44" s="24">
        <v>4550</v>
      </c>
      <c r="I44" s="5"/>
      <c r="J44" s="5"/>
      <c r="K44" s="5"/>
    </row>
    <row r="45" spans="1:11" ht="21" customHeight="1" x14ac:dyDescent="0.25"/>
    <row r="46" spans="1:11" ht="21.75" customHeight="1" x14ac:dyDescent="0.25">
      <c r="B46" s="17" t="s">
        <v>30</v>
      </c>
      <c r="F46" s="17" t="s">
        <v>952</v>
      </c>
      <c r="G46" s="7"/>
      <c r="H46" s="7"/>
      <c r="I46" s="7"/>
    </row>
    <row r="47" spans="1:11" ht="21.75" customHeight="1" x14ac:dyDescent="0.25">
      <c r="B47" s="17" t="s">
        <v>951</v>
      </c>
      <c r="F47" s="109" t="s">
        <v>953</v>
      </c>
      <c r="G47" s="109"/>
      <c r="H47" s="109"/>
      <c r="I47" s="109"/>
      <c r="J47" s="109"/>
      <c r="K47" s="109"/>
    </row>
    <row r="48" spans="1:11" x14ac:dyDescent="0.25">
      <c r="B48" s="17" t="s">
        <v>139</v>
      </c>
      <c r="F48" s="96" t="s">
        <v>955</v>
      </c>
      <c r="G48" s="96"/>
      <c r="H48" s="96"/>
      <c r="I48" s="96"/>
      <c r="J48" s="96"/>
      <c r="K48" s="96"/>
    </row>
    <row r="49" spans="1:11" ht="24.6" x14ac:dyDescent="0.7">
      <c r="B49" s="17"/>
      <c r="G49" s="19"/>
      <c r="I49" s="8"/>
      <c r="J49" s="8"/>
      <c r="K49" s="8"/>
    </row>
    <row r="50" spans="1:11" ht="24.6" x14ac:dyDescent="0.7">
      <c r="B50" s="17"/>
      <c r="G50" s="19"/>
      <c r="I50" s="8"/>
      <c r="J50" s="8"/>
      <c r="K50" s="8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494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</row>
    <row r="53" spans="1:11" s="36" customFormat="1" ht="22.5" customHeight="1" x14ac:dyDescent="0.25">
      <c r="A53" s="108" t="s">
        <v>496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497</v>
      </c>
      <c r="B54" s="108"/>
      <c r="C54" s="108"/>
      <c r="D54" s="108"/>
      <c r="E54" s="108"/>
      <c r="F54" s="108"/>
      <c r="G54" s="108"/>
      <c r="H54" s="108"/>
      <c r="I54" s="108"/>
      <c r="J54" s="108"/>
    </row>
    <row r="55" spans="1:11" ht="27.75" customHeight="1" x14ac:dyDescent="0.25">
      <c r="A55" s="98" t="s">
        <v>495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x14ac:dyDescent="0.25">
      <c r="A59" s="5"/>
      <c r="B59" s="18" t="s">
        <v>516</v>
      </c>
      <c r="C59" s="18" t="s">
        <v>553</v>
      </c>
      <c r="D59" s="23" t="s">
        <v>513</v>
      </c>
      <c r="E59" s="25"/>
      <c r="F59" s="24">
        <v>13550</v>
      </c>
      <c r="G59" s="5"/>
      <c r="H59" s="25"/>
      <c r="I59" s="5"/>
      <c r="J59" s="5"/>
      <c r="K59" s="23" t="s">
        <v>493</v>
      </c>
    </row>
    <row r="60" spans="1:11" x14ac:dyDescent="0.25">
      <c r="A60" s="5"/>
      <c r="B60" s="18" t="s">
        <v>517</v>
      </c>
      <c r="C60" s="18" t="s">
        <v>554</v>
      </c>
      <c r="D60" s="23" t="s">
        <v>514</v>
      </c>
      <c r="E60" s="25"/>
      <c r="F60" s="24"/>
      <c r="G60" s="24"/>
      <c r="H60" s="24"/>
      <c r="I60" s="5"/>
      <c r="J60" s="5"/>
      <c r="K60" s="23" t="s">
        <v>492</v>
      </c>
    </row>
    <row r="61" spans="1:11" x14ac:dyDescent="0.25">
      <c r="A61" s="5"/>
      <c r="B61" s="18" t="s">
        <v>541</v>
      </c>
      <c r="C61" s="18" t="s">
        <v>555</v>
      </c>
      <c r="D61" s="23" t="s">
        <v>112</v>
      </c>
      <c r="E61" s="25"/>
      <c r="F61" s="24"/>
      <c r="G61" s="24"/>
      <c r="H61" s="25"/>
      <c r="I61" s="5"/>
      <c r="J61" s="5"/>
      <c r="K61" s="5"/>
    </row>
    <row r="62" spans="1:11" x14ac:dyDescent="0.25">
      <c r="A62" s="5"/>
      <c r="B62" s="18" t="s">
        <v>542</v>
      </c>
      <c r="C62" s="18" t="s">
        <v>556</v>
      </c>
      <c r="D62" s="23" t="s">
        <v>534</v>
      </c>
      <c r="E62" s="24"/>
      <c r="F62" s="24"/>
      <c r="G62" s="5"/>
      <c r="H62" s="24"/>
      <c r="I62" s="24"/>
      <c r="J62" s="5"/>
      <c r="K62" s="5"/>
    </row>
    <row r="63" spans="1:11" x14ac:dyDescent="0.25">
      <c r="A63" s="5"/>
      <c r="B63" s="18" t="s">
        <v>547</v>
      </c>
      <c r="C63" s="18" t="s">
        <v>557</v>
      </c>
      <c r="D63" s="23" t="s">
        <v>537</v>
      </c>
      <c r="E63" s="25"/>
      <c r="F63" s="24"/>
      <c r="G63" s="5"/>
      <c r="H63" s="25"/>
      <c r="I63" s="5"/>
      <c r="J63" s="5"/>
      <c r="K63" s="5"/>
    </row>
    <row r="64" spans="1:11" x14ac:dyDescent="0.25">
      <c r="A64" s="5"/>
      <c r="B64" s="18" t="s">
        <v>548</v>
      </c>
      <c r="C64" s="18" t="s">
        <v>558</v>
      </c>
      <c r="D64" s="23" t="s">
        <v>538</v>
      </c>
      <c r="E64" s="25"/>
      <c r="F64" s="24"/>
      <c r="G64" s="24"/>
      <c r="H64" s="25"/>
      <c r="I64" s="5"/>
      <c r="J64" s="5"/>
      <c r="K64" s="5"/>
    </row>
    <row r="65" spans="1:11" x14ac:dyDescent="0.25">
      <c r="A65" s="5"/>
      <c r="B65" s="18" t="s">
        <v>549</v>
      </c>
      <c r="C65" s="18"/>
      <c r="D65" s="23" t="s">
        <v>536</v>
      </c>
      <c r="E65" s="25"/>
      <c r="F65" s="24"/>
      <c r="G65" s="24"/>
      <c r="H65" s="25"/>
      <c r="I65" s="5"/>
      <c r="J65" s="5"/>
      <c r="K65" s="5"/>
    </row>
    <row r="66" spans="1:11" x14ac:dyDescent="0.25">
      <c r="A66" s="5"/>
      <c r="B66" s="18" t="s">
        <v>499</v>
      </c>
      <c r="C66" s="18"/>
      <c r="D66" s="23" t="s">
        <v>539</v>
      </c>
      <c r="E66" s="25"/>
      <c r="F66" s="24">
        <v>4550</v>
      </c>
      <c r="G66" s="24"/>
      <c r="H66" s="25"/>
      <c r="I66" s="24">
        <v>4550</v>
      </c>
      <c r="J66" s="5"/>
      <c r="K66" s="5"/>
    </row>
    <row r="67" spans="1:11" x14ac:dyDescent="0.25">
      <c r="A67" s="5"/>
      <c r="B67" s="18" t="s">
        <v>519</v>
      </c>
      <c r="C67" s="18"/>
      <c r="D67" s="23" t="s">
        <v>540</v>
      </c>
      <c r="E67" s="25"/>
      <c r="F67" s="24"/>
      <c r="G67" s="5"/>
      <c r="H67" s="25"/>
      <c r="I67" s="25"/>
      <c r="J67" s="5"/>
      <c r="K67" s="5"/>
    </row>
    <row r="68" spans="1:11" x14ac:dyDescent="0.25">
      <c r="A68" s="5"/>
      <c r="B68" s="26" t="s">
        <v>69</v>
      </c>
      <c r="C68" s="18"/>
      <c r="D68" s="23"/>
      <c r="E68" s="25"/>
      <c r="F68" s="24">
        <v>4550</v>
      </c>
      <c r="G68" s="5"/>
      <c r="H68" s="25"/>
      <c r="I68" s="24">
        <v>4550</v>
      </c>
      <c r="J68" s="5"/>
      <c r="K68" s="5"/>
    </row>
    <row r="69" spans="1:11" x14ac:dyDescent="0.25">
      <c r="A69" s="5"/>
      <c r="B69" s="18" t="s">
        <v>763</v>
      </c>
      <c r="C69" s="18"/>
      <c r="D69" s="5"/>
      <c r="E69" s="25"/>
      <c r="F69" s="24"/>
      <c r="G69" s="5"/>
      <c r="H69" s="25"/>
      <c r="I69" s="5"/>
      <c r="J69" s="5"/>
      <c r="K69" s="5"/>
    </row>
    <row r="70" spans="1:11" x14ac:dyDescent="0.25">
      <c r="A70" s="5"/>
      <c r="B70" s="18"/>
      <c r="C70" s="18"/>
      <c r="D70" s="5"/>
      <c r="E70" s="25"/>
      <c r="F70" s="24"/>
      <c r="G70" s="24"/>
      <c r="H70" s="25"/>
      <c r="I70" s="5"/>
      <c r="J70" s="5"/>
      <c r="K70" s="5"/>
    </row>
    <row r="71" spans="1:11" x14ac:dyDescent="0.25">
      <c r="A71" s="5"/>
      <c r="B71" s="18"/>
      <c r="C71" s="18"/>
      <c r="D71" s="5"/>
      <c r="E71" s="25"/>
      <c r="F71" s="5"/>
      <c r="G71" s="5"/>
      <c r="H71" s="25"/>
      <c r="I71" s="5"/>
      <c r="J71" s="5"/>
      <c r="K71" s="5"/>
    </row>
    <row r="72" spans="1:11" x14ac:dyDescent="0.25">
      <c r="A72" s="5"/>
      <c r="B72" s="106" t="s">
        <v>764</v>
      </c>
      <c r="C72" s="107"/>
      <c r="D72" s="5"/>
      <c r="E72" s="25"/>
      <c r="F72" s="24">
        <v>13550</v>
      </c>
      <c r="G72" s="24"/>
      <c r="H72" s="24">
        <v>4550</v>
      </c>
      <c r="I72" s="35">
        <f>SUM(I66:I71)</f>
        <v>9100</v>
      </c>
      <c r="J72" s="5"/>
      <c r="K72" s="5"/>
    </row>
    <row r="73" spans="1:11" ht="21" customHeight="1" x14ac:dyDescent="0.25"/>
    <row r="74" spans="1:11" ht="21.75" customHeight="1" x14ac:dyDescent="0.25">
      <c r="B74" s="17" t="s">
        <v>30</v>
      </c>
      <c r="F74" s="17" t="s">
        <v>117</v>
      </c>
      <c r="G74" s="7"/>
      <c r="H74" s="7"/>
      <c r="I74" s="7"/>
    </row>
    <row r="75" spans="1:11" ht="21.75" customHeight="1" x14ac:dyDescent="0.25">
      <c r="B75" s="17" t="s">
        <v>78</v>
      </c>
      <c r="F75" s="7" t="s">
        <v>119</v>
      </c>
      <c r="G75" s="20"/>
      <c r="H75" s="20"/>
      <c r="I75" s="20"/>
    </row>
    <row r="76" spans="1:11" ht="24.6" x14ac:dyDescent="0.7">
      <c r="B76" s="17" t="s">
        <v>139</v>
      </c>
      <c r="G76" s="19" t="s">
        <v>36</v>
      </c>
      <c r="I76" s="8"/>
      <c r="J76" s="8"/>
      <c r="K76" s="8"/>
    </row>
    <row r="77" spans="1:11" ht="24.6" x14ac:dyDescent="0.7">
      <c r="B77" s="17"/>
      <c r="G77" s="19"/>
      <c r="I77" s="8"/>
      <c r="J77" s="8"/>
      <c r="K77" s="8"/>
    </row>
  </sheetData>
  <mergeCells count="43"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31:J31"/>
    <mergeCell ref="G6:J6"/>
    <mergeCell ref="K6:K8"/>
    <mergeCell ref="B20:C20"/>
    <mergeCell ref="A26:K26"/>
    <mergeCell ref="A28:K28"/>
    <mergeCell ref="A29:J29"/>
    <mergeCell ref="B31:B33"/>
    <mergeCell ref="C31:C33"/>
    <mergeCell ref="D31:D33"/>
    <mergeCell ref="E31:E33"/>
    <mergeCell ref="F31:F33"/>
    <mergeCell ref="A56:A58"/>
    <mergeCell ref="B56:B58"/>
    <mergeCell ref="C56:C58"/>
    <mergeCell ref="D56:D58"/>
    <mergeCell ref="E56:E58"/>
    <mergeCell ref="G56:J56"/>
    <mergeCell ref="K56:K58"/>
    <mergeCell ref="B72:C72"/>
    <mergeCell ref="F23:K23"/>
    <mergeCell ref="F47:K47"/>
    <mergeCell ref="F24:K24"/>
    <mergeCell ref="F48:K48"/>
    <mergeCell ref="F56:F58"/>
    <mergeCell ref="K31:K33"/>
    <mergeCell ref="B44:C44"/>
    <mergeCell ref="A51:K51"/>
    <mergeCell ref="A53:K53"/>
    <mergeCell ref="A54:J54"/>
    <mergeCell ref="A55:J55"/>
    <mergeCell ref="A30:J30"/>
    <mergeCell ref="A31:A3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C3A7-BA2B-4F35-8948-294D301ED349}">
  <dimension ref="A1:K58"/>
  <sheetViews>
    <sheetView topLeftCell="A16" workbookViewId="0">
      <selection activeCell="E48" sqref="E48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ht="24" customHeight="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100000000000001" customHeight="1" x14ac:dyDescent="0.25">
      <c r="A2" s="17" t="s">
        <v>85</v>
      </c>
      <c r="B2" s="27"/>
      <c r="C2" s="27"/>
      <c r="D2" s="27"/>
      <c r="E2" s="27"/>
      <c r="F2" s="17" t="s">
        <v>86</v>
      </c>
      <c r="G2" s="27"/>
      <c r="H2" s="27"/>
      <c r="I2" s="27"/>
      <c r="J2" s="27"/>
    </row>
    <row r="3" spans="1:11" ht="20.100000000000001" customHeight="1" x14ac:dyDescent="0.25">
      <c r="A3" s="96" t="s">
        <v>87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20.100000000000001" customHeight="1" x14ac:dyDescent="0.25">
      <c r="A4" s="96" t="s">
        <v>88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0.100000000000001" customHeight="1" x14ac:dyDescent="0.25">
      <c r="A5" s="98" t="s">
        <v>89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/>
      <c r="B9" s="18" t="s">
        <v>90</v>
      </c>
      <c r="C9" s="18" t="s">
        <v>91</v>
      </c>
      <c r="D9" s="23" t="s">
        <v>92</v>
      </c>
      <c r="E9" s="5" t="s">
        <v>93</v>
      </c>
      <c r="F9" s="24">
        <v>13740</v>
      </c>
      <c r="G9" s="30"/>
      <c r="H9" s="30"/>
      <c r="I9" s="30"/>
      <c r="J9" s="30"/>
      <c r="K9" s="23" t="s">
        <v>94</v>
      </c>
    </row>
    <row r="10" spans="1:11" x14ac:dyDescent="0.25">
      <c r="A10" s="5"/>
      <c r="B10" s="18" t="s">
        <v>95</v>
      </c>
      <c r="C10" s="18" t="s">
        <v>96</v>
      </c>
      <c r="D10" s="23" t="s">
        <v>97</v>
      </c>
      <c r="E10" s="5"/>
      <c r="F10" s="25"/>
      <c r="G10" s="25"/>
      <c r="H10" s="25"/>
      <c r="I10" s="25"/>
      <c r="J10" s="25"/>
      <c r="K10" s="23" t="s">
        <v>98</v>
      </c>
    </row>
    <row r="11" spans="1:11" x14ac:dyDescent="0.25">
      <c r="A11" s="5"/>
      <c r="B11" s="18" t="s">
        <v>99</v>
      </c>
      <c r="C11" s="18" t="s">
        <v>100</v>
      </c>
      <c r="D11" s="23" t="s">
        <v>101</v>
      </c>
      <c r="E11" s="5"/>
      <c r="F11" s="25"/>
      <c r="G11" s="25"/>
      <c r="H11" s="25"/>
      <c r="I11" s="25"/>
      <c r="J11" s="25"/>
      <c r="K11" s="5"/>
    </row>
    <row r="12" spans="1:11" x14ac:dyDescent="0.25">
      <c r="A12" s="5"/>
      <c r="B12" s="18" t="s">
        <v>102</v>
      </c>
      <c r="C12" s="18" t="s">
        <v>103</v>
      </c>
      <c r="D12" s="23" t="s">
        <v>104</v>
      </c>
      <c r="E12" s="5"/>
      <c r="F12" s="25"/>
      <c r="G12" s="25"/>
      <c r="H12" s="25"/>
      <c r="I12" s="25"/>
      <c r="J12" s="25"/>
      <c r="K12" s="5"/>
    </row>
    <row r="13" spans="1:11" x14ac:dyDescent="0.25">
      <c r="A13" s="5"/>
      <c r="B13" s="18" t="s">
        <v>105</v>
      </c>
      <c r="C13" s="18" t="s">
        <v>106</v>
      </c>
      <c r="D13" s="23" t="s">
        <v>107</v>
      </c>
      <c r="E13" s="5"/>
      <c r="F13" s="25"/>
      <c r="G13" s="25"/>
      <c r="H13" s="25"/>
      <c r="I13" s="25"/>
      <c r="J13" s="25"/>
      <c r="K13" s="5"/>
    </row>
    <row r="14" spans="1:11" x14ac:dyDescent="0.25">
      <c r="A14" s="5"/>
      <c r="B14" s="18"/>
      <c r="C14" s="18" t="s">
        <v>108</v>
      </c>
      <c r="D14" s="23" t="s">
        <v>108</v>
      </c>
      <c r="E14" s="5"/>
      <c r="F14" s="24"/>
      <c r="G14" s="24"/>
      <c r="H14" s="25"/>
      <c r="I14" s="24"/>
      <c r="J14" s="24"/>
      <c r="K14" s="5"/>
    </row>
    <row r="15" spans="1:11" x14ac:dyDescent="0.25">
      <c r="A15" s="5"/>
      <c r="B15" s="18" t="s">
        <v>109</v>
      </c>
      <c r="C15" s="18"/>
      <c r="D15" s="23" t="s">
        <v>110</v>
      </c>
      <c r="E15" s="5"/>
      <c r="F15" s="24">
        <v>4200</v>
      </c>
      <c r="G15" s="24">
        <v>1400</v>
      </c>
      <c r="H15" s="25"/>
      <c r="I15" s="24">
        <v>1400</v>
      </c>
      <c r="J15" s="24">
        <v>1400</v>
      </c>
      <c r="K15" s="5"/>
    </row>
    <row r="16" spans="1:11" x14ac:dyDescent="0.25">
      <c r="A16" s="5"/>
      <c r="B16" s="18" t="s">
        <v>725</v>
      </c>
      <c r="C16" s="18"/>
      <c r="D16" s="23" t="s">
        <v>111</v>
      </c>
      <c r="E16" s="5"/>
      <c r="F16" s="25"/>
      <c r="G16" s="25"/>
      <c r="H16" s="25"/>
      <c r="I16" s="25"/>
      <c r="J16" s="25"/>
      <c r="K16" s="5"/>
    </row>
    <row r="17" spans="1:11" x14ac:dyDescent="0.25">
      <c r="A17" s="5"/>
      <c r="B17" s="18" t="s">
        <v>72</v>
      </c>
      <c r="C17" s="18"/>
      <c r="D17" s="23" t="s">
        <v>112</v>
      </c>
      <c r="E17" s="5"/>
      <c r="F17" s="24">
        <v>4200</v>
      </c>
      <c r="G17" s="24">
        <v>1400</v>
      </c>
      <c r="H17" s="25"/>
      <c r="I17" s="24">
        <v>1400</v>
      </c>
      <c r="J17" s="24">
        <v>1400</v>
      </c>
      <c r="K17" s="5"/>
    </row>
    <row r="18" spans="1:11" x14ac:dyDescent="0.25">
      <c r="A18" s="5"/>
      <c r="B18" s="18" t="s">
        <v>724</v>
      </c>
      <c r="C18" s="18"/>
      <c r="D18" s="23" t="s">
        <v>113</v>
      </c>
      <c r="E18" s="5"/>
      <c r="F18" s="25"/>
      <c r="G18" s="25"/>
      <c r="H18" s="25"/>
      <c r="I18" s="25"/>
      <c r="J18" s="25"/>
      <c r="K18" s="5"/>
    </row>
    <row r="19" spans="1:11" x14ac:dyDescent="0.25">
      <c r="A19" s="5"/>
      <c r="B19" s="18" t="s">
        <v>114</v>
      </c>
      <c r="C19" s="18"/>
      <c r="D19" s="23" t="s">
        <v>115</v>
      </c>
      <c r="E19" s="5"/>
      <c r="F19" s="24">
        <v>1800</v>
      </c>
      <c r="G19" s="25">
        <v>600</v>
      </c>
      <c r="H19" s="25"/>
      <c r="I19" s="25">
        <v>600</v>
      </c>
      <c r="J19" s="25">
        <v>600</v>
      </c>
      <c r="K19" s="5"/>
    </row>
    <row r="20" spans="1:11" x14ac:dyDescent="0.25">
      <c r="A20" s="5"/>
      <c r="B20" s="18" t="s">
        <v>116</v>
      </c>
      <c r="C20" s="18"/>
      <c r="D20" s="23"/>
      <c r="E20" s="5"/>
      <c r="F20" s="25"/>
      <c r="G20" s="25"/>
      <c r="H20" s="25"/>
      <c r="I20" s="25"/>
      <c r="J20" s="25"/>
      <c r="K20" s="5"/>
    </row>
    <row r="22" spans="1:11" ht="21" customHeight="1" x14ac:dyDescent="0.25">
      <c r="B22" s="17" t="s">
        <v>30</v>
      </c>
      <c r="F22" s="17" t="s">
        <v>117</v>
      </c>
      <c r="G22" s="7"/>
      <c r="H22" s="7"/>
      <c r="I22" s="7"/>
    </row>
    <row r="23" spans="1:11" ht="21" customHeight="1" x14ac:dyDescent="0.25">
      <c r="B23" s="17" t="s">
        <v>118</v>
      </c>
      <c r="F23" s="7" t="s">
        <v>119</v>
      </c>
      <c r="G23" s="20"/>
      <c r="H23" s="20"/>
      <c r="I23" s="20"/>
    </row>
    <row r="24" spans="1:11" ht="21" customHeight="1" x14ac:dyDescent="0.25">
      <c r="B24" s="17" t="s">
        <v>120</v>
      </c>
      <c r="G24" s="7" t="s">
        <v>10</v>
      </c>
      <c r="H24" s="7"/>
      <c r="I24" s="104"/>
      <c r="J24" s="104"/>
      <c r="K24" s="104"/>
    </row>
    <row r="25" spans="1:11" ht="22.5" customHeight="1" x14ac:dyDescent="0.25">
      <c r="G25" s="105"/>
      <c r="H25" s="105"/>
    </row>
    <row r="26" spans="1:11" ht="27.75" customHeight="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x14ac:dyDescent="0.25">
      <c r="A27" s="17" t="s">
        <v>85</v>
      </c>
      <c r="B27" s="27"/>
      <c r="C27" s="27"/>
      <c r="D27" s="27"/>
      <c r="E27" s="27"/>
      <c r="F27" s="17" t="s">
        <v>86</v>
      </c>
      <c r="G27" s="27"/>
      <c r="H27" s="27"/>
      <c r="I27" s="27"/>
      <c r="J27" s="27"/>
    </row>
    <row r="28" spans="1:11" ht="24" customHeight="1" x14ac:dyDescent="0.25">
      <c r="A28" s="96" t="s">
        <v>87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ht="24" customHeight="1" x14ac:dyDescent="0.25">
      <c r="A29" s="96" t="s">
        <v>88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1" ht="24" customHeight="1" x14ac:dyDescent="0.25">
      <c r="A30" s="98" t="s">
        <v>89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121</v>
      </c>
      <c r="C34" s="18"/>
      <c r="D34" s="23" t="s">
        <v>122</v>
      </c>
      <c r="E34" s="5" t="s">
        <v>93</v>
      </c>
      <c r="F34" s="24">
        <v>13740</v>
      </c>
      <c r="G34" s="30"/>
      <c r="H34" s="30"/>
      <c r="I34" s="30"/>
      <c r="J34" s="31"/>
      <c r="K34" s="23" t="s">
        <v>94</v>
      </c>
    </row>
    <row r="35" spans="1:11" x14ac:dyDescent="0.25">
      <c r="A35" s="5"/>
      <c r="B35" s="18" t="s">
        <v>123</v>
      </c>
      <c r="C35" s="18"/>
      <c r="D35" s="23" t="s">
        <v>124</v>
      </c>
      <c r="E35" s="5"/>
      <c r="F35" s="25"/>
      <c r="G35" s="25"/>
      <c r="H35" s="25"/>
      <c r="I35" s="25"/>
      <c r="J35" s="5"/>
      <c r="K35" s="23" t="s">
        <v>98</v>
      </c>
    </row>
    <row r="36" spans="1:11" x14ac:dyDescent="0.25">
      <c r="A36" s="5"/>
      <c r="B36" s="18" t="s">
        <v>125</v>
      </c>
      <c r="C36" s="18" t="s">
        <v>126</v>
      </c>
      <c r="D36" s="23" t="s">
        <v>127</v>
      </c>
      <c r="E36" s="5"/>
      <c r="F36" s="25"/>
      <c r="G36" s="25"/>
      <c r="H36" s="25"/>
      <c r="I36" s="25"/>
      <c r="J36" s="5"/>
      <c r="K36" s="5"/>
    </row>
    <row r="37" spans="1:11" x14ac:dyDescent="0.25">
      <c r="A37" s="5"/>
      <c r="B37" s="18" t="s">
        <v>128</v>
      </c>
      <c r="C37" s="18" t="s">
        <v>129</v>
      </c>
      <c r="D37" s="23" t="s">
        <v>130</v>
      </c>
      <c r="E37" s="5"/>
      <c r="F37" s="24"/>
      <c r="G37" s="24"/>
      <c r="H37" s="25"/>
      <c r="I37" s="24"/>
      <c r="J37" s="5"/>
      <c r="K37" s="5"/>
    </row>
    <row r="38" spans="1:11" x14ac:dyDescent="0.25">
      <c r="A38" s="5"/>
      <c r="B38" s="18" t="s">
        <v>131</v>
      </c>
      <c r="C38" s="18" t="s">
        <v>132</v>
      </c>
      <c r="D38" s="23" t="s">
        <v>108</v>
      </c>
      <c r="E38" s="5"/>
      <c r="F38" s="25"/>
      <c r="G38" s="25"/>
      <c r="H38" s="25"/>
      <c r="I38" s="25"/>
      <c r="J38" s="5"/>
      <c r="K38" s="5"/>
    </row>
    <row r="39" spans="1:11" x14ac:dyDescent="0.25">
      <c r="A39" s="5"/>
      <c r="B39" s="18" t="s">
        <v>109</v>
      </c>
      <c r="C39" s="18" t="s">
        <v>133</v>
      </c>
      <c r="D39" s="23" t="s">
        <v>110</v>
      </c>
      <c r="E39" s="5"/>
      <c r="F39" s="24">
        <v>1470</v>
      </c>
      <c r="G39" s="24"/>
      <c r="H39" s="25"/>
      <c r="I39" s="24">
        <v>1470</v>
      </c>
      <c r="J39" s="5"/>
      <c r="K39" s="5"/>
    </row>
    <row r="40" spans="1:11" x14ac:dyDescent="0.25">
      <c r="A40" s="5"/>
      <c r="B40" s="18" t="s">
        <v>726</v>
      </c>
      <c r="C40" s="18" t="s">
        <v>134</v>
      </c>
      <c r="D40" s="23" t="s">
        <v>111</v>
      </c>
      <c r="E40" s="5"/>
      <c r="F40" s="25"/>
      <c r="G40" s="25"/>
      <c r="H40" s="25"/>
      <c r="I40" s="25"/>
      <c r="J40" s="5"/>
      <c r="K40" s="5"/>
    </row>
    <row r="41" spans="1:11" x14ac:dyDescent="0.25">
      <c r="A41" s="5"/>
      <c r="B41" s="18" t="s">
        <v>72</v>
      </c>
      <c r="C41" s="18" t="s">
        <v>135</v>
      </c>
      <c r="D41" s="23" t="s">
        <v>112</v>
      </c>
      <c r="E41" s="5"/>
      <c r="F41" s="24">
        <v>1470</v>
      </c>
      <c r="G41" s="25"/>
      <c r="H41" s="25"/>
      <c r="I41" s="24">
        <v>1470</v>
      </c>
      <c r="J41" s="5"/>
      <c r="K41" s="5"/>
    </row>
    <row r="42" spans="1:11" x14ac:dyDescent="0.25">
      <c r="A42" s="5"/>
      <c r="B42" s="18" t="s">
        <v>136</v>
      </c>
      <c r="C42" s="18"/>
      <c r="D42" s="23" t="s">
        <v>113</v>
      </c>
      <c r="E42" s="5"/>
      <c r="F42" s="24"/>
      <c r="G42" s="25"/>
      <c r="H42" s="25"/>
      <c r="I42" s="24"/>
      <c r="J42" s="5"/>
      <c r="K42" s="5"/>
    </row>
    <row r="43" spans="1:11" x14ac:dyDescent="0.25">
      <c r="A43" s="5"/>
      <c r="B43" s="18" t="s">
        <v>114</v>
      </c>
      <c r="C43" s="18"/>
      <c r="D43" s="23" t="s">
        <v>137</v>
      </c>
      <c r="E43" s="5"/>
      <c r="F43" s="25">
        <v>600</v>
      </c>
      <c r="G43" s="25"/>
      <c r="H43" s="25"/>
      <c r="I43" s="25">
        <v>600</v>
      </c>
      <c r="J43" s="5"/>
      <c r="K43" s="5"/>
    </row>
    <row r="44" spans="1:11" ht="21.75" customHeight="1" x14ac:dyDescent="0.25">
      <c r="A44" s="5"/>
      <c r="B44" s="18" t="s">
        <v>138</v>
      </c>
      <c r="C44" s="18"/>
      <c r="D44" s="23"/>
      <c r="E44" s="5"/>
      <c r="F44" s="25"/>
      <c r="G44" s="25"/>
      <c r="H44" s="25"/>
      <c r="I44" s="25"/>
      <c r="J44" s="5"/>
      <c r="K44" s="5"/>
    </row>
    <row r="45" spans="1:11" x14ac:dyDescent="0.25">
      <c r="A45" s="5"/>
      <c r="B45" s="106" t="s">
        <v>727</v>
      </c>
      <c r="C45" s="107"/>
      <c r="D45" s="5"/>
      <c r="E45" s="5"/>
      <c r="F45" s="24">
        <v>13740</v>
      </c>
      <c r="G45" s="24">
        <v>3400</v>
      </c>
      <c r="H45" s="25"/>
      <c r="I45" s="24">
        <v>6940</v>
      </c>
      <c r="J45" s="35">
        <v>3400</v>
      </c>
      <c r="K45" s="5"/>
    </row>
    <row r="46" spans="1:11" x14ac:dyDescent="0.25">
      <c r="F46" s="32"/>
      <c r="I46" s="32"/>
    </row>
    <row r="47" spans="1:11" ht="21" customHeight="1" x14ac:dyDescent="0.7">
      <c r="B47" s="17" t="s">
        <v>30</v>
      </c>
      <c r="G47" s="19" t="s">
        <v>32</v>
      </c>
      <c r="I47" s="8"/>
      <c r="J47" s="8"/>
      <c r="K47" s="8"/>
    </row>
    <row r="48" spans="1:11" ht="21" customHeight="1" x14ac:dyDescent="0.7">
      <c r="B48" s="17" t="s">
        <v>118</v>
      </c>
      <c r="G48" s="19" t="s">
        <v>33</v>
      </c>
      <c r="I48" s="8"/>
      <c r="J48" s="8"/>
      <c r="K48" s="8"/>
    </row>
    <row r="49" spans="2:11" ht="21" customHeight="1" x14ac:dyDescent="0.7">
      <c r="B49" s="17" t="s">
        <v>139</v>
      </c>
      <c r="G49" s="19" t="s">
        <v>36</v>
      </c>
      <c r="I49" s="8"/>
      <c r="J49" s="8"/>
      <c r="K49" s="8"/>
    </row>
    <row r="52" spans="2:11" x14ac:dyDescent="0.25">
      <c r="B52" s="20"/>
      <c r="C52" s="20"/>
    </row>
    <row r="53" spans="2:11" x14ac:dyDescent="0.25">
      <c r="B53" s="20"/>
      <c r="C53" s="20"/>
    </row>
    <row r="54" spans="2:11" x14ac:dyDescent="0.25">
      <c r="B54" s="20"/>
      <c r="C54" s="20"/>
    </row>
    <row r="55" spans="2:11" x14ac:dyDescent="0.25">
      <c r="B55" s="20"/>
      <c r="C55" s="20"/>
    </row>
    <row r="56" spans="2:11" x14ac:dyDescent="0.25">
      <c r="B56" s="20"/>
      <c r="C56" s="20"/>
    </row>
    <row r="57" spans="2:11" x14ac:dyDescent="0.25">
      <c r="B57" s="20"/>
    </row>
    <row r="58" spans="2:11" x14ac:dyDescent="0.25">
      <c r="B58" s="20"/>
    </row>
  </sheetData>
  <mergeCells count="27">
    <mergeCell ref="K31:K33"/>
    <mergeCell ref="B45:C45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A28:K28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I24:K24"/>
    <mergeCell ref="G25:H25"/>
    <mergeCell ref="A26:K26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09D9-9A1B-46A7-8BCC-1409D7ED6129}">
  <dimension ref="A1:K24"/>
  <sheetViews>
    <sheetView workbookViewId="0">
      <selection activeCell="B23" sqref="B23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5">
      <c r="A2" s="17" t="s">
        <v>85</v>
      </c>
      <c r="B2" s="27"/>
      <c r="C2" s="27"/>
      <c r="D2" s="27"/>
      <c r="E2" s="27"/>
      <c r="F2" s="17" t="s">
        <v>86</v>
      </c>
      <c r="G2" s="27"/>
      <c r="H2" s="27"/>
      <c r="I2" s="27"/>
      <c r="J2" s="27"/>
    </row>
    <row r="3" spans="1:11" x14ac:dyDescent="0.25">
      <c r="A3" s="96" t="s">
        <v>87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5">
      <c r="A4" s="96" t="s">
        <v>140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x14ac:dyDescent="0.25">
      <c r="A5" s="98" t="s">
        <v>89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21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>
        <v>2</v>
      </c>
      <c r="B9" s="18" t="s">
        <v>141</v>
      </c>
      <c r="C9" s="18" t="s">
        <v>142</v>
      </c>
      <c r="D9" s="23" t="s">
        <v>143</v>
      </c>
      <c r="E9" s="5" t="s">
        <v>144</v>
      </c>
      <c r="F9" s="24">
        <v>8500</v>
      </c>
      <c r="G9" s="33"/>
      <c r="H9" s="5"/>
      <c r="I9" s="5"/>
      <c r="J9" s="5"/>
      <c r="K9" s="23" t="s">
        <v>94</v>
      </c>
    </row>
    <row r="10" spans="1:11" x14ac:dyDescent="0.25">
      <c r="A10" s="5"/>
      <c r="B10" s="18" t="s">
        <v>145</v>
      </c>
      <c r="C10" s="18" t="s">
        <v>146</v>
      </c>
      <c r="D10" s="23" t="s">
        <v>147</v>
      </c>
      <c r="E10" s="5"/>
      <c r="F10" s="25"/>
      <c r="G10" s="25"/>
      <c r="H10" s="5"/>
      <c r="I10" s="5"/>
      <c r="J10" s="5"/>
      <c r="K10" s="23" t="s">
        <v>98</v>
      </c>
    </row>
    <row r="11" spans="1:11" x14ac:dyDescent="0.25">
      <c r="A11" s="5"/>
      <c r="B11" s="18" t="s">
        <v>148</v>
      </c>
      <c r="C11" s="18" t="s">
        <v>149</v>
      </c>
      <c r="D11" s="23" t="s">
        <v>150</v>
      </c>
      <c r="E11" s="5"/>
      <c r="F11" s="25"/>
      <c r="G11" s="25"/>
      <c r="H11" s="5"/>
      <c r="I11" s="5"/>
      <c r="J11" s="5"/>
      <c r="K11" s="5"/>
    </row>
    <row r="12" spans="1:11" x14ac:dyDescent="0.25">
      <c r="A12" s="5"/>
      <c r="B12" s="18" t="s">
        <v>151</v>
      </c>
      <c r="C12" s="18" t="s">
        <v>152</v>
      </c>
      <c r="D12" s="23" t="s">
        <v>97</v>
      </c>
      <c r="E12" s="5"/>
      <c r="F12" s="25"/>
      <c r="G12" s="25"/>
      <c r="H12" s="5"/>
      <c r="I12" s="5"/>
      <c r="J12" s="5"/>
      <c r="K12" s="5"/>
    </row>
    <row r="13" spans="1:11" x14ac:dyDescent="0.25">
      <c r="A13" s="5"/>
      <c r="B13" s="18" t="s">
        <v>153</v>
      </c>
      <c r="C13" s="18" t="s">
        <v>154</v>
      </c>
      <c r="D13" s="5" t="s">
        <v>155</v>
      </c>
      <c r="E13" s="5"/>
      <c r="F13" s="25"/>
      <c r="G13" s="25"/>
      <c r="H13" s="5"/>
      <c r="I13" s="5"/>
      <c r="J13" s="5"/>
      <c r="K13" s="5"/>
    </row>
    <row r="14" spans="1:11" x14ac:dyDescent="0.25">
      <c r="A14" s="5"/>
      <c r="B14" s="18" t="s">
        <v>156</v>
      </c>
      <c r="C14" s="18" t="s">
        <v>157</v>
      </c>
      <c r="D14" s="23" t="s">
        <v>108</v>
      </c>
      <c r="E14" s="5"/>
      <c r="F14" s="25"/>
      <c r="G14" s="25"/>
      <c r="H14" s="5"/>
      <c r="I14" s="5"/>
      <c r="J14" s="5"/>
      <c r="K14" s="5"/>
    </row>
    <row r="15" spans="1:11" x14ac:dyDescent="0.25">
      <c r="A15" s="5"/>
      <c r="B15" s="18" t="s">
        <v>109</v>
      </c>
      <c r="C15" s="18" t="s">
        <v>158</v>
      </c>
      <c r="D15" s="23" t="s">
        <v>110</v>
      </c>
      <c r="E15" s="5"/>
      <c r="F15" s="24">
        <v>3500</v>
      </c>
      <c r="G15" s="24">
        <v>3500</v>
      </c>
      <c r="H15" s="5"/>
      <c r="I15" s="5"/>
      <c r="J15" s="5"/>
      <c r="K15" s="5"/>
    </row>
    <row r="16" spans="1:11" x14ac:dyDescent="0.25">
      <c r="A16" s="5"/>
      <c r="B16" s="18" t="s">
        <v>728</v>
      </c>
      <c r="C16" s="18" t="s">
        <v>159</v>
      </c>
      <c r="D16" s="23" t="s">
        <v>111</v>
      </c>
      <c r="E16" s="5"/>
      <c r="F16" s="25"/>
      <c r="G16" s="25"/>
      <c r="H16" s="5"/>
      <c r="I16" s="5"/>
      <c r="J16" s="5"/>
      <c r="K16" s="5"/>
    </row>
    <row r="17" spans="1:11" x14ac:dyDescent="0.25">
      <c r="A17" s="5"/>
      <c r="B17" s="18" t="s">
        <v>72</v>
      </c>
      <c r="C17" s="18" t="s">
        <v>160</v>
      </c>
      <c r="D17" s="23" t="s">
        <v>112</v>
      </c>
      <c r="E17" s="5"/>
      <c r="F17" s="24">
        <v>3500</v>
      </c>
      <c r="G17" s="24">
        <v>3500</v>
      </c>
      <c r="H17" s="5"/>
      <c r="I17" s="5"/>
      <c r="J17" s="5"/>
      <c r="K17" s="5"/>
    </row>
    <row r="18" spans="1:11" x14ac:dyDescent="0.25">
      <c r="A18" s="5"/>
      <c r="B18" s="18" t="s">
        <v>161</v>
      </c>
      <c r="C18" s="18" t="s">
        <v>162</v>
      </c>
      <c r="D18" s="23" t="s">
        <v>113</v>
      </c>
      <c r="E18" s="5"/>
      <c r="F18" s="25"/>
      <c r="G18" s="25"/>
      <c r="H18" s="5"/>
      <c r="I18" s="5"/>
      <c r="J18" s="5"/>
      <c r="K18" s="5"/>
    </row>
    <row r="19" spans="1:11" x14ac:dyDescent="0.25">
      <c r="A19" s="5"/>
      <c r="B19" s="18" t="s">
        <v>114</v>
      </c>
      <c r="C19" s="23" t="s">
        <v>163</v>
      </c>
      <c r="D19" s="23" t="s">
        <v>56</v>
      </c>
      <c r="E19" s="5"/>
      <c r="F19" s="24">
        <v>1500</v>
      </c>
      <c r="G19" s="24">
        <v>1500</v>
      </c>
      <c r="H19" s="5"/>
      <c r="I19" s="5"/>
      <c r="J19" s="5"/>
      <c r="K19" s="5"/>
    </row>
    <row r="20" spans="1:11" x14ac:dyDescent="0.25">
      <c r="A20" s="5"/>
      <c r="B20" s="18" t="s">
        <v>164</v>
      </c>
      <c r="C20" s="18" t="s">
        <v>165</v>
      </c>
      <c r="D20" s="5"/>
      <c r="E20" s="5"/>
      <c r="F20" s="25"/>
      <c r="G20" s="25"/>
      <c r="H20" s="5"/>
      <c r="I20" s="5"/>
      <c r="J20" s="5"/>
      <c r="K20" s="5"/>
    </row>
    <row r="21" spans="1:11" x14ac:dyDescent="0.25">
      <c r="A21" s="5"/>
      <c r="B21" s="106" t="s">
        <v>729</v>
      </c>
      <c r="C21" s="107"/>
      <c r="D21" s="5"/>
      <c r="E21" s="5"/>
      <c r="F21" s="24">
        <v>8500</v>
      </c>
      <c r="G21" s="24">
        <f>SUM(G15:G20)</f>
        <v>8500</v>
      </c>
      <c r="H21" s="5"/>
      <c r="I21" s="5"/>
      <c r="J21" s="5"/>
      <c r="K21" s="5"/>
    </row>
    <row r="22" spans="1:11" ht="24.6" x14ac:dyDescent="0.7">
      <c r="B22" s="17" t="s">
        <v>30</v>
      </c>
      <c r="G22" s="19" t="s">
        <v>32</v>
      </c>
      <c r="I22" s="8"/>
      <c r="J22" s="8"/>
      <c r="K22" s="8"/>
    </row>
    <row r="23" spans="1:11" ht="24.6" x14ac:dyDescent="0.7">
      <c r="B23" s="17" t="s">
        <v>166</v>
      </c>
      <c r="G23" s="19" t="s">
        <v>33</v>
      </c>
      <c r="I23" s="8"/>
      <c r="J23" s="8"/>
      <c r="K23" s="8"/>
    </row>
    <row r="24" spans="1:11" ht="24.6" x14ac:dyDescent="0.7">
      <c r="B24" s="17" t="s">
        <v>139</v>
      </c>
      <c r="G24" s="19" t="s">
        <v>36</v>
      </c>
      <c r="I24" s="8"/>
      <c r="J24" s="8"/>
      <c r="K24" s="8"/>
    </row>
  </sheetData>
  <mergeCells count="13">
    <mergeCell ref="G6:J6"/>
    <mergeCell ref="K6:K8"/>
    <mergeCell ref="B21:C21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8E0F-B1E9-4A78-A7F1-17A7A9AA6A3A}">
  <dimension ref="A1:K97"/>
  <sheetViews>
    <sheetView workbookViewId="0">
      <selection activeCell="H93" sqref="H93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237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238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239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240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>
        <v>1</v>
      </c>
      <c r="B9" s="18" t="s">
        <v>241</v>
      </c>
      <c r="C9" s="18" t="s">
        <v>242</v>
      </c>
      <c r="D9" s="23" t="s">
        <v>243</v>
      </c>
      <c r="E9" s="5" t="s">
        <v>244</v>
      </c>
      <c r="F9" s="24">
        <v>11900</v>
      </c>
      <c r="G9" s="5"/>
      <c r="H9" s="5"/>
      <c r="I9" s="5"/>
      <c r="J9" s="5"/>
      <c r="K9" s="23" t="s">
        <v>285</v>
      </c>
    </row>
    <row r="10" spans="1:11" x14ac:dyDescent="0.25">
      <c r="A10" s="5"/>
      <c r="B10" s="18" t="s">
        <v>245</v>
      </c>
      <c r="C10" s="18" t="s">
        <v>246</v>
      </c>
      <c r="D10" s="23" t="s">
        <v>247</v>
      </c>
      <c r="E10" s="38"/>
      <c r="F10" s="5"/>
      <c r="G10" s="5"/>
      <c r="H10" s="5"/>
      <c r="I10" s="5"/>
      <c r="J10" s="5"/>
      <c r="K10" s="23" t="s">
        <v>250</v>
      </c>
    </row>
    <row r="11" spans="1:11" x14ac:dyDescent="0.25">
      <c r="A11" s="5"/>
      <c r="B11" s="18" t="s">
        <v>248</v>
      </c>
      <c r="C11" s="18" t="s">
        <v>249</v>
      </c>
      <c r="D11" s="23"/>
      <c r="E11" s="5"/>
      <c r="F11" s="5"/>
      <c r="G11" s="5"/>
      <c r="H11" s="5"/>
      <c r="I11" s="5"/>
      <c r="J11" s="5"/>
      <c r="K11" s="23"/>
    </row>
    <row r="12" spans="1:11" x14ac:dyDescent="0.25">
      <c r="A12" s="5"/>
      <c r="B12" s="18" t="s">
        <v>251</v>
      </c>
      <c r="C12" s="18" t="s">
        <v>252</v>
      </c>
      <c r="D12" s="23" t="s">
        <v>310</v>
      </c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18" t="s">
        <v>254</v>
      </c>
      <c r="C13" s="18" t="s">
        <v>255</v>
      </c>
      <c r="D13" s="23" t="s">
        <v>311</v>
      </c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18" t="s">
        <v>256</v>
      </c>
      <c r="C14" s="18" t="s">
        <v>257</v>
      </c>
      <c r="D14" s="23" t="s">
        <v>312</v>
      </c>
      <c r="E14" s="5"/>
      <c r="F14" s="24">
        <v>4900</v>
      </c>
      <c r="G14" s="24"/>
      <c r="H14" s="24">
        <v>4900</v>
      </c>
      <c r="I14" s="5"/>
      <c r="J14" s="5"/>
      <c r="K14" s="5"/>
    </row>
    <row r="15" spans="1:11" x14ac:dyDescent="0.25">
      <c r="A15" s="5"/>
      <c r="B15" s="18" t="s">
        <v>730</v>
      </c>
      <c r="C15" s="18" t="s">
        <v>258</v>
      </c>
      <c r="D15" s="23" t="s">
        <v>261</v>
      </c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18" t="s">
        <v>259</v>
      </c>
      <c r="C16" s="18"/>
      <c r="D16" s="23" t="s">
        <v>262</v>
      </c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 t="s">
        <v>260</v>
      </c>
      <c r="C17" s="18"/>
      <c r="D17" s="23"/>
      <c r="E17" s="5"/>
      <c r="F17" s="24">
        <v>4900</v>
      </c>
      <c r="G17" s="24"/>
      <c r="H17" s="24">
        <v>4900</v>
      </c>
      <c r="I17" s="5"/>
      <c r="J17" s="5"/>
      <c r="K17" s="5"/>
    </row>
    <row r="18" spans="1:11" x14ac:dyDescent="0.25">
      <c r="A18" s="5"/>
      <c r="B18" s="18"/>
      <c r="C18" s="18"/>
      <c r="D18" s="23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106"/>
      <c r="C19" s="107"/>
      <c r="D19" s="5"/>
      <c r="E19" s="5"/>
      <c r="F19" s="5"/>
      <c r="G19" s="5"/>
      <c r="H19" s="5"/>
      <c r="I19" s="5"/>
      <c r="J19" s="5"/>
      <c r="K19" s="5"/>
    </row>
    <row r="21" spans="1:11" ht="21" customHeight="1" x14ac:dyDescent="0.25">
      <c r="B21" s="17" t="s">
        <v>30</v>
      </c>
      <c r="F21" s="17" t="s">
        <v>117</v>
      </c>
      <c r="G21" s="7"/>
      <c r="H21" s="7"/>
      <c r="I21" s="7"/>
    </row>
    <row r="22" spans="1:11" ht="21" customHeight="1" x14ac:dyDescent="0.25">
      <c r="B22" s="17" t="s">
        <v>78</v>
      </c>
      <c r="F22" s="7" t="s">
        <v>119</v>
      </c>
      <c r="G22" s="20"/>
      <c r="H22" s="20"/>
      <c r="I22" s="20"/>
    </row>
    <row r="23" spans="1:11" ht="21" customHeight="1" x14ac:dyDescent="0.25">
      <c r="B23" s="17" t="s">
        <v>120</v>
      </c>
      <c r="G23" s="7" t="s">
        <v>10</v>
      </c>
      <c r="H23" s="7"/>
      <c r="I23" s="104"/>
      <c r="J23" s="104"/>
      <c r="K23" s="104"/>
    </row>
    <row r="24" spans="1:11" ht="22.5" customHeight="1" x14ac:dyDescent="0.25">
      <c r="G24" s="105"/>
      <c r="H24" s="105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x14ac:dyDescent="0.25">
      <c r="A27" s="17" t="s">
        <v>237</v>
      </c>
      <c r="B27" s="27"/>
      <c r="C27" s="27"/>
      <c r="D27" s="27"/>
      <c r="E27" s="27"/>
      <c r="F27" s="17" t="s">
        <v>314</v>
      </c>
      <c r="G27" s="27"/>
      <c r="H27" s="27"/>
      <c r="I27" s="27"/>
      <c r="J27" s="27"/>
    </row>
    <row r="28" spans="1:11" x14ac:dyDescent="0.25">
      <c r="A28" s="96" t="s">
        <v>238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5">
      <c r="A29" s="96" t="s">
        <v>239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1" x14ac:dyDescent="0.25">
      <c r="A30" s="98" t="s">
        <v>240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241</v>
      </c>
      <c r="C34" s="18"/>
      <c r="D34" s="5"/>
      <c r="E34" s="5"/>
      <c r="F34" s="24">
        <v>11900</v>
      </c>
      <c r="G34" s="5"/>
      <c r="H34" s="5"/>
      <c r="I34" s="5"/>
      <c r="J34" s="5"/>
      <c r="K34" s="23" t="s">
        <v>285</v>
      </c>
    </row>
    <row r="35" spans="1:11" x14ac:dyDescent="0.25">
      <c r="A35" s="5"/>
      <c r="B35" s="18" t="s">
        <v>263</v>
      </c>
      <c r="C35" s="18"/>
      <c r="D35" s="5"/>
      <c r="E35" s="5"/>
      <c r="F35" s="5"/>
      <c r="G35" s="5"/>
      <c r="H35" s="5"/>
      <c r="I35" s="5"/>
      <c r="J35" s="5"/>
      <c r="K35" s="23" t="s">
        <v>250</v>
      </c>
    </row>
    <row r="36" spans="1:11" x14ac:dyDescent="0.25">
      <c r="A36" s="5"/>
      <c r="B36" s="18" t="s">
        <v>248</v>
      </c>
      <c r="C36" s="18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A37" s="5"/>
      <c r="B37" s="18" t="s">
        <v>251</v>
      </c>
      <c r="C37" s="18"/>
      <c r="D37" s="5"/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264</v>
      </c>
      <c r="C38" s="18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18" t="s">
        <v>265</v>
      </c>
      <c r="C39" s="18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"/>
      <c r="B40" s="18" t="s">
        <v>266</v>
      </c>
      <c r="C40" s="18"/>
      <c r="D40" s="5"/>
      <c r="E40" s="5"/>
      <c r="F40" s="24"/>
      <c r="G40" s="24"/>
      <c r="H40" s="5"/>
      <c r="I40" s="5"/>
      <c r="J40" s="5"/>
      <c r="K40" s="5"/>
    </row>
    <row r="41" spans="1:11" x14ac:dyDescent="0.25">
      <c r="A41" s="5"/>
      <c r="B41" s="18" t="s">
        <v>267</v>
      </c>
      <c r="C41" s="18"/>
      <c r="D41" s="5"/>
      <c r="E41" s="5"/>
      <c r="F41" s="24">
        <v>2100</v>
      </c>
      <c r="G41" s="24"/>
      <c r="H41" s="24">
        <v>2100</v>
      </c>
      <c r="I41" s="5"/>
      <c r="J41" s="5"/>
      <c r="K41" s="5"/>
    </row>
    <row r="42" spans="1:11" x14ac:dyDescent="0.25">
      <c r="A42" s="5"/>
      <c r="B42" s="18" t="s">
        <v>268</v>
      </c>
      <c r="C42" s="18"/>
      <c r="D42" s="5"/>
      <c r="E42" s="5"/>
      <c r="F42" s="25"/>
      <c r="G42" s="25"/>
      <c r="H42" s="5"/>
      <c r="I42" s="5"/>
      <c r="J42" s="5"/>
      <c r="K42" s="5"/>
    </row>
    <row r="43" spans="1:11" x14ac:dyDescent="0.25">
      <c r="A43" s="5"/>
      <c r="B43" s="18"/>
      <c r="C43" s="18"/>
      <c r="D43" s="5"/>
      <c r="E43" s="5"/>
      <c r="F43" s="5"/>
      <c r="G43" s="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5"/>
      <c r="G44" s="5"/>
      <c r="H44" s="5"/>
      <c r="I44" s="5"/>
      <c r="J44" s="5"/>
      <c r="K44" s="5"/>
    </row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51" spans="1:11" ht="27" customHeight="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x14ac:dyDescent="0.25">
      <c r="A52" s="17" t="s">
        <v>237</v>
      </c>
      <c r="B52" s="27"/>
      <c r="C52" s="27"/>
      <c r="D52" s="27"/>
      <c r="E52" s="27"/>
      <c r="F52" s="17" t="s">
        <v>314</v>
      </c>
      <c r="G52" s="27"/>
      <c r="H52" s="27"/>
      <c r="I52" s="27"/>
      <c r="J52" s="27"/>
    </row>
    <row r="53" spans="1:11" ht="24" customHeight="1" x14ac:dyDescent="0.25">
      <c r="A53" s="96" t="s">
        <v>238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1" ht="24" customHeight="1" x14ac:dyDescent="0.25">
      <c r="A54" s="96" t="s">
        <v>239</v>
      </c>
      <c r="B54" s="96"/>
      <c r="C54" s="96"/>
      <c r="D54" s="96"/>
      <c r="E54" s="96"/>
      <c r="F54" s="96"/>
      <c r="G54" s="96"/>
      <c r="H54" s="96"/>
      <c r="I54" s="96"/>
      <c r="J54" s="96"/>
    </row>
    <row r="55" spans="1:11" ht="24" customHeight="1" x14ac:dyDescent="0.25">
      <c r="A55" s="98" t="s">
        <v>240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x14ac:dyDescent="0.25">
      <c r="A59" s="5"/>
      <c r="B59" s="18" t="s">
        <v>241</v>
      </c>
      <c r="C59" s="18"/>
      <c r="D59" s="5"/>
      <c r="E59" s="5"/>
      <c r="F59" s="24">
        <v>11900</v>
      </c>
      <c r="G59" s="25"/>
      <c r="H59" s="5"/>
      <c r="I59" s="5"/>
      <c r="J59" s="5"/>
      <c r="K59" s="23" t="s">
        <v>285</v>
      </c>
    </row>
    <row r="60" spans="1:11" x14ac:dyDescent="0.25">
      <c r="A60" s="5"/>
      <c r="B60" s="18" t="s">
        <v>263</v>
      </c>
      <c r="C60" s="18"/>
      <c r="D60" s="5"/>
      <c r="E60" s="5"/>
      <c r="F60" s="25"/>
      <c r="G60" s="25"/>
      <c r="H60" s="5"/>
      <c r="I60" s="5"/>
      <c r="J60" s="5"/>
      <c r="K60" s="23" t="s">
        <v>250</v>
      </c>
    </row>
    <row r="61" spans="1:11" x14ac:dyDescent="0.25">
      <c r="A61" s="5"/>
      <c r="B61" s="18" t="s">
        <v>286</v>
      </c>
      <c r="C61" s="18" t="s">
        <v>269</v>
      </c>
      <c r="D61" s="5"/>
      <c r="E61" s="5"/>
      <c r="F61" s="25"/>
      <c r="G61" s="25"/>
      <c r="H61" s="5"/>
      <c r="I61" s="5"/>
      <c r="J61" s="5"/>
      <c r="K61" s="5"/>
    </row>
    <row r="62" spans="1:11" x14ac:dyDescent="0.25">
      <c r="A62" s="5"/>
      <c r="B62" s="18" t="s">
        <v>270</v>
      </c>
      <c r="C62" s="18" t="s">
        <v>271</v>
      </c>
      <c r="D62" s="5"/>
      <c r="E62" s="5"/>
      <c r="F62" s="24"/>
      <c r="G62" s="24"/>
      <c r="H62" s="5"/>
      <c r="I62" s="5"/>
      <c r="J62" s="5"/>
      <c r="K62" s="5"/>
    </row>
    <row r="63" spans="1:11" x14ac:dyDescent="0.25">
      <c r="A63" s="5"/>
      <c r="B63" s="18" t="s">
        <v>272</v>
      </c>
      <c r="C63" s="18" t="s">
        <v>272</v>
      </c>
      <c r="D63" s="5"/>
      <c r="E63" s="5"/>
      <c r="F63" s="25"/>
      <c r="G63" s="25"/>
      <c r="H63" s="5"/>
      <c r="I63" s="5"/>
      <c r="J63" s="5"/>
      <c r="K63" s="5"/>
    </row>
    <row r="64" spans="1:11" x14ac:dyDescent="0.25">
      <c r="A64" s="5"/>
      <c r="B64" s="18"/>
      <c r="C64" s="18" t="s">
        <v>273</v>
      </c>
      <c r="D64" s="5"/>
      <c r="E64" s="5"/>
      <c r="F64" s="25"/>
      <c r="G64" s="25"/>
      <c r="H64" s="5"/>
      <c r="I64" s="5"/>
      <c r="J64" s="5"/>
      <c r="K64" s="5"/>
    </row>
    <row r="65" spans="1:11" x14ac:dyDescent="0.25">
      <c r="A65" s="5"/>
      <c r="B65" s="18"/>
      <c r="C65" s="18" t="s">
        <v>274</v>
      </c>
      <c r="D65" s="5"/>
      <c r="E65" s="5"/>
      <c r="F65" s="25"/>
      <c r="G65" s="25"/>
      <c r="H65" s="5"/>
      <c r="I65" s="5"/>
      <c r="J65" s="5"/>
      <c r="K65" s="5"/>
    </row>
    <row r="66" spans="1:11" x14ac:dyDescent="0.25">
      <c r="A66" s="5"/>
      <c r="B66" s="18"/>
      <c r="C66" s="18" t="s">
        <v>275</v>
      </c>
      <c r="D66" s="5"/>
      <c r="E66" s="5"/>
      <c r="F66" s="25"/>
      <c r="G66" s="25"/>
      <c r="H66" s="5"/>
      <c r="I66" s="5"/>
      <c r="J66" s="5"/>
      <c r="K66" s="5"/>
    </row>
    <row r="67" spans="1:11" x14ac:dyDescent="0.25">
      <c r="A67" s="5"/>
      <c r="B67" s="18"/>
      <c r="C67" s="18" t="s">
        <v>276</v>
      </c>
      <c r="D67" s="5"/>
      <c r="E67" s="5"/>
      <c r="F67" s="25"/>
      <c r="G67" s="25"/>
      <c r="H67" s="5"/>
      <c r="I67" s="5"/>
      <c r="J67" s="5"/>
      <c r="K67" s="5"/>
    </row>
    <row r="68" spans="1:11" x14ac:dyDescent="0.25">
      <c r="A68" s="5"/>
      <c r="B68" s="18"/>
      <c r="C68" s="18" t="s">
        <v>277</v>
      </c>
      <c r="D68" s="5"/>
      <c r="E68" s="5"/>
      <c r="F68" s="25"/>
      <c r="G68" s="25"/>
      <c r="H68" s="5"/>
      <c r="I68" s="5"/>
      <c r="J68" s="5"/>
      <c r="K68" s="5"/>
    </row>
    <row r="69" spans="1:11" x14ac:dyDescent="0.25">
      <c r="A69" s="5"/>
      <c r="B69" s="106"/>
      <c r="C69" s="107"/>
      <c r="D69" s="5"/>
      <c r="E69" s="5"/>
      <c r="F69" s="24"/>
      <c r="G69" s="24"/>
      <c r="H69" s="5"/>
      <c r="I69" s="5"/>
      <c r="J69" s="5"/>
      <c r="K69" s="5"/>
    </row>
    <row r="71" spans="1:11" x14ac:dyDescent="0.25">
      <c r="B71" s="17" t="s">
        <v>30</v>
      </c>
      <c r="F71" s="17" t="s">
        <v>117</v>
      </c>
      <c r="G71" s="7"/>
      <c r="H71" s="7"/>
      <c r="I71" s="7"/>
    </row>
    <row r="72" spans="1:11" x14ac:dyDescent="0.25">
      <c r="B72" s="17" t="s">
        <v>278</v>
      </c>
      <c r="F72" s="7" t="s">
        <v>119</v>
      </c>
      <c r="G72" s="20"/>
      <c r="H72" s="20"/>
      <c r="I72" s="20"/>
    </row>
    <row r="73" spans="1:11" ht="24.6" x14ac:dyDescent="0.7">
      <c r="B73" s="17" t="s">
        <v>139</v>
      </c>
      <c r="G73" s="19"/>
      <c r="I73" s="8"/>
      <c r="J73" s="8"/>
      <c r="K73" s="8"/>
    </row>
    <row r="75" spans="1:11" ht="27" customHeight="1" x14ac:dyDescent="0.25">
      <c r="A75" s="97" t="s">
        <v>40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</row>
    <row r="76" spans="1:11" x14ac:dyDescent="0.25">
      <c r="A76" s="17" t="s">
        <v>237</v>
      </c>
      <c r="B76" s="27"/>
      <c r="C76" s="27"/>
      <c r="D76" s="27"/>
      <c r="E76" s="27"/>
      <c r="F76" s="17" t="s">
        <v>314</v>
      </c>
      <c r="G76" s="27"/>
      <c r="H76" s="27"/>
      <c r="I76" s="27"/>
      <c r="J76" s="27"/>
    </row>
    <row r="77" spans="1:11" x14ac:dyDescent="0.25">
      <c r="A77" s="96" t="s">
        <v>238</v>
      </c>
      <c r="B77" s="96"/>
      <c r="C77" s="96"/>
      <c r="D77" s="96"/>
      <c r="E77" s="96"/>
      <c r="F77" s="96"/>
      <c r="G77" s="96"/>
      <c r="H77" s="96"/>
      <c r="I77" s="96"/>
      <c r="J77" s="96"/>
      <c r="K77" s="96"/>
    </row>
    <row r="78" spans="1:11" x14ac:dyDescent="0.25">
      <c r="A78" s="96" t="s">
        <v>239</v>
      </c>
      <c r="B78" s="96"/>
      <c r="C78" s="96"/>
      <c r="D78" s="96"/>
      <c r="E78" s="96"/>
      <c r="F78" s="96"/>
      <c r="G78" s="96"/>
      <c r="H78" s="96"/>
      <c r="I78" s="96"/>
      <c r="J78" s="96"/>
    </row>
    <row r="79" spans="1:11" x14ac:dyDescent="0.25">
      <c r="A79" s="98" t="s">
        <v>240</v>
      </c>
      <c r="B79" s="98"/>
      <c r="C79" s="98"/>
      <c r="D79" s="98"/>
      <c r="E79" s="98"/>
      <c r="F79" s="98"/>
      <c r="G79" s="98"/>
      <c r="H79" s="98"/>
      <c r="I79" s="98"/>
      <c r="J79" s="98"/>
    </row>
    <row r="80" spans="1:11" ht="21" customHeight="1" x14ac:dyDescent="0.25">
      <c r="A80" s="99" t="s">
        <v>0</v>
      </c>
      <c r="B80" s="99" t="s">
        <v>9</v>
      </c>
      <c r="C80" s="99" t="s">
        <v>1</v>
      </c>
      <c r="D80" s="99" t="s">
        <v>2</v>
      </c>
      <c r="E80" s="99" t="s">
        <v>57</v>
      </c>
      <c r="F80" s="99" t="s">
        <v>8</v>
      </c>
      <c r="G80" s="102" t="s">
        <v>7</v>
      </c>
      <c r="H80" s="103"/>
      <c r="I80" s="103"/>
      <c r="J80" s="103"/>
      <c r="K80" s="99" t="s">
        <v>37</v>
      </c>
    </row>
    <row r="81" spans="1:11" x14ac:dyDescent="0.25">
      <c r="A81" s="100"/>
      <c r="B81" s="100"/>
      <c r="C81" s="100"/>
      <c r="D81" s="100"/>
      <c r="E81" s="100"/>
      <c r="F81" s="100"/>
      <c r="G81" s="6" t="s">
        <v>3</v>
      </c>
      <c r="H81" s="6" t="s">
        <v>4</v>
      </c>
      <c r="I81" s="4" t="s">
        <v>5</v>
      </c>
      <c r="J81" s="4" t="s">
        <v>6</v>
      </c>
      <c r="K81" s="100"/>
    </row>
    <row r="82" spans="1:11" x14ac:dyDescent="0.25">
      <c r="A82" s="101"/>
      <c r="B82" s="101"/>
      <c r="C82" s="101"/>
      <c r="D82" s="101"/>
      <c r="E82" s="101"/>
      <c r="F82" s="101"/>
      <c r="G82" s="3" t="s">
        <v>63</v>
      </c>
      <c r="H82" s="3" t="s">
        <v>64</v>
      </c>
      <c r="I82" s="4" t="s">
        <v>65</v>
      </c>
      <c r="J82" s="4" t="s">
        <v>66</v>
      </c>
      <c r="K82" s="101"/>
    </row>
    <row r="83" spans="1:11" x14ac:dyDescent="0.25">
      <c r="A83" s="5"/>
      <c r="B83" s="18" t="s">
        <v>241</v>
      </c>
      <c r="C83" s="18"/>
      <c r="D83" s="5"/>
      <c r="E83" s="5"/>
      <c r="F83" s="24">
        <v>11900</v>
      </c>
      <c r="G83" s="25"/>
      <c r="H83" s="5"/>
      <c r="I83" s="5"/>
      <c r="J83" s="5"/>
      <c r="K83" s="23" t="s">
        <v>285</v>
      </c>
    </row>
    <row r="84" spans="1:11" x14ac:dyDescent="0.25">
      <c r="A84" s="5"/>
      <c r="B84" s="18" t="s">
        <v>263</v>
      </c>
      <c r="C84" s="18"/>
      <c r="D84" s="5"/>
      <c r="E84" s="5"/>
      <c r="F84" s="25"/>
      <c r="G84" s="25"/>
      <c r="H84" s="5"/>
      <c r="I84" s="5"/>
      <c r="J84" s="5"/>
      <c r="K84" s="23" t="s">
        <v>250</v>
      </c>
    </row>
    <row r="85" spans="1:11" x14ac:dyDescent="0.25">
      <c r="A85" s="5"/>
      <c r="B85" s="18" t="s">
        <v>286</v>
      </c>
      <c r="C85" s="18" t="s">
        <v>279</v>
      </c>
      <c r="D85" s="5"/>
      <c r="E85" s="5"/>
      <c r="F85" s="25"/>
      <c r="G85" s="25"/>
      <c r="H85" s="5"/>
      <c r="I85" s="5"/>
      <c r="J85" s="5"/>
      <c r="K85" s="5"/>
    </row>
    <row r="86" spans="1:11" x14ac:dyDescent="0.25">
      <c r="A86" s="5"/>
      <c r="B86" s="18" t="s">
        <v>270</v>
      </c>
      <c r="C86" s="18"/>
      <c r="D86" s="5"/>
      <c r="E86" s="5"/>
      <c r="F86" s="24"/>
      <c r="G86" s="24"/>
      <c r="H86" s="5"/>
      <c r="I86" s="5"/>
      <c r="J86" s="5"/>
      <c r="K86" s="5"/>
    </row>
    <row r="87" spans="1:11" x14ac:dyDescent="0.25">
      <c r="A87" s="5"/>
      <c r="B87" s="18" t="s">
        <v>280</v>
      </c>
      <c r="C87" s="18"/>
      <c r="D87" s="5"/>
      <c r="E87" s="5"/>
      <c r="F87" s="25"/>
      <c r="G87" s="25"/>
      <c r="H87" s="5"/>
      <c r="I87" s="5"/>
      <c r="J87" s="5"/>
      <c r="K87" s="5"/>
    </row>
    <row r="88" spans="1:11" x14ac:dyDescent="0.25">
      <c r="A88" s="5"/>
      <c r="B88" s="18"/>
      <c r="C88" s="18"/>
      <c r="D88" s="5"/>
      <c r="E88" s="5"/>
      <c r="F88" s="25"/>
      <c r="G88" s="25"/>
      <c r="H88" s="5"/>
      <c r="I88" s="5"/>
      <c r="J88" s="5"/>
      <c r="K88" s="5"/>
    </row>
    <row r="89" spans="1:11" x14ac:dyDescent="0.25">
      <c r="A89" s="5"/>
      <c r="B89" s="18" t="s">
        <v>281</v>
      </c>
      <c r="C89" s="18" t="s">
        <v>282</v>
      </c>
      <c r="D89" s="5"/>
      <c r="E89" s="5"/>
      <c r="F89" s="25"/>
      <c r="G89" s="25"/>
      <c r="H89" s="5"/>
      <c r="I89" s="5"/>
      <c r="J89" s="5"/>
      <c r="K89" s="5"/>
    </row>
    <row r="90" spans="1:11" x14ac:dyDescent="0.25">
      <c r="A90" s="5"/>
      <c r="B90" s="18" t="s">
        <v>283</v>
      </c>
      <c r="C90" s="18" t="s">
        <v>284</v>
      </c>
      <c r="D90" s="5"/>
      <c r="E90" s="5"/>
      <c r="F90" s="25"/>
      <c r="G90" s="25"/>
      <c r="H90" s="5"/>
      <c r="I90" s="5"/>
      <c r="J90" s="5"/>
      <c r="K90" s="5"/>
    </row>
    <row r="91" spans="1:11" x14ac:dyDescent="0.25">
      <c r="A91" s="5"/>
      <c r="B91" s="18"/>
      <c r="C91" s="18"/>
      <c r="D91" s="5"/>
      <c r="E91" s="5"/>
      <c r="F91" s="25"/>
      <c r="G91" s="25"/>
      <c r="H91" s="5"/>
      <c r="I91" s="5"/>
      <c r="J91" s="5"/>
      <c r="K91" s="5"/>
    </row>
    <row r="92" spans="1:11" x14ac:dyDescent="0.25">
      <c r="A92" s="5"/>
      <c r="B92" s="18"/>
      <c r="C92" s="18"/>
      <c r="D92" s="5"/>
      <c r="E92" s="5"/>
      <c r="F92" s="25"/>
      <c r="G92" s="25"/>
      <c r="H92" s="5"/>
      <c r="I92" s="5"/>
      <c r="J92" s="5"/>
      <c r="K92" s="5"/>
    </row>
    <row r="93" spans="1:11" x14ac:dyDescent="0.25">
      <c r="A93" s="5"/>
      <c r="B93" s="106" t="s">
        <v>731</v>
      </c>
      <c r="C93" s="107"/>
      <c r="D93" s="5"/>
      <c r="E93" s="5"/>
      <c r="F93" s="24">
        <v>11900</v>
      </c>
      <c r="G93" s="24"/>
      <c r="H93" s="24">
        <v>11900</v>
      </c>
      <c r="I93" s="5"/>
      <c r="J93" s="5"/>
      <c r="K93" s="5"/>
    </row>
    <row r="95" spans="1:11" ht="24.6" x14ac:dyDescent="0.7">
      <c r="B95" s="17" t="s">
        <v>30</v>
      </c>
      <c r="G95" s="19" t="s">
        <v>32</v>
      </c>
      <c r="I95" s="8"/>
      <c r="J95" s="8"/>
      <c r="K95" s="8"/>
    </row>
    <row r="96" spans="1:11" ht="24.6" x14ac:dyDescent="0.7">
      <c r="B96" s="17" t="s">
        <v>278</v>
      </c>
      <c r="G96" s="19" t="s">
        <v>33</v>
      </c>
      <c r="I96" s="8"/>
      <c r="J96" s="8"/>
      <c r="K96" s="8"/>
    </row>
    <row r="97" spans="2:11" ht="24.6" x14ac:dyDescent="0.7">
      <c r="B97" s="17" t="s">
        <v>139</v>
      </c>
      <c r="G97" s="19" t="s">
        <v>36</v>
      </c>
      <c r="I97" s="8"/>
      <c r="J97" s="8"/>
      <c r="K97" s="8"/>
    </row>
  </sheetData>
  <mergeCells count="54">
    <mergeCell ref="A26:K26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19:C19"/>
    <mergeCell ref="I23:K23"/>
    <mergeCell ref="G24:H24"/>
    <mergeCell ref="A55:J55"/>
    <mergeCell ref="A28:K28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B44:C44"/>
    <mergeCell ref="A51:K51"/>
    <mergeCell ref="A53:K53"/>
    <mergeCell ref="A54:J54"/>
    <mergeCell ref="K56:K58"/>
    <mergeCell ref="B69:C69"/>
    <mergeCell ref="A75:K75"/>
    <mergeCell ref="A77:K77"/>
    <mergeCell ref="K80:K82"/>
    <mergeCell ref="A78:J78"/>
    <mergeCell ref="A56:A58"/>
    <mergeCell ref="B56:B58"/>
    <mergeCell ref="C56:C58"/>
    <mergeCell ref="D56:D58"/>
    <mergeCell ref="E56:E58"/>
    <mergeCell ref="F56:F58"/>
    <mergeCell ref="G56:J56"/>
    <mergeCell ref="B93:C93"/>
    <mergeCell ref="A79:J79"/>
    <mergeCell ref="A80:A82"/>
    <mergeCell ref="B80:B82"/>
    <mergeCell ref="C80:C82"/>
    <mergeCell ref="D80:D82"/>
    <mergeCell ref="E80:E82"/>
    <mergeCell ref="F80:F82"/>
    <mergeCell ref="G80:J80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A28D1-9626-4A2D-8790-2B002014E577}">
  <dimension ref="A1:K73"/>
  <sheetViews>
    <sheetView topLeftCell="A58" zoomScale="98" zoomScaleNormal="98" workbookViewId="0">
      <selection activeCell="A2" sqref="A2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237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238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307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240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>
        <v>1</v>
      </c>
      <c r="B9" s="18" t="s">
        <v>287</v>
      </c>
      <c r="C9" s="18" t="s">
        <v>242</v>
      </c>
      <c r="D9" s="23" t="s">
        <v>309</v>
      </c>
      <c r="E9" s="5" t="s">
        <v>308</v>
      </c>
      <c r="F9" s="24">
        <f>F69</f>
        <v>5100</v>
      </c>
      <c r="G9" s="5"/>
      <c r="H9" s="5"/>
      <c r="I9" s="5"/>
      <c r="J9" s="5"/>
      <c r="K9" s="23" t="s">
        <v>285</v>
      </c>
    </row>
    <row r="10" spans="1:11" x14ac:dyDescent="0.25">
      <c r="A10" s="5"/>
      <c r="B10" s="18" t="s">
        <v>288</v>
      </c>
      <c r="C10" s="18" t="s">
        <v>289</v>
      </c>
      <c r="D10" s="23" t="s">
        <v>290</v>
      </c>
      <c r="E10" s="38"/>
      <c r="F10" s="5"/>
      <c r="G10" s="5"/>
      <c r="H10" s="5"/>
      <c r="I10" s="5"/>
      <c r="J10" s="5"/>
      <c r="K10" s="23" t="s">
        <v>250</v>
      </c>
    </row>
    <row r="11" spans="1:11" x14ac:dyDescent="0.25">
      <c r="A11" s="5"/>
      <c r="B11" s="18" t="s">
        <v>291</v>
      </c>
      <c r="C11" s="18" t="s">
        <v>292</v>
      </c>
      <c r="D11" s="23" t="s">
        <v>262</v>
      </c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18" t="s">
        <v>293</v>
      </c>
      <c r="C12" s="18" t="s">
        <v>294</v>
      </c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18" t="s">
        <v>295</v>
      </c>
      <c r="C13" s="18" t="s">
        <v>296</v>
      </c>
      <c r="D13" s="23" t="s">
        <v>310</v>
      </c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18"/>
      <c r="C14" s="18" t="s">
        <v>297</v>
      </c>
      <c r="D14" s="23" t="s">
        <v>311</v>
      </c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18"/>
      <c r="C15" s="18" t="s">
        <v>298</v>
      </c>
      <c r="D15" s="23" t="s">
        <v>312</v>
      </c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18"/>
      <c r="C16" s="18" t="s">
        <v>299</v>
      </c>
      <c r="D16" s="23" t="s">
        <v>313</v>
      </c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18"/>
      <c r="C17" s="18" t="s">
        <v>300</v>
      </c>
      <c r="D17" s="23" t="s">
        <v>262</v>
      </c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18"/>
      <c r="C18" s="18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106"/>
      <c r="C19" s="107"/>
      <c r="D19" s="5"/>
      <c r="E19" s="5"/>
      <c r="F19" s="5"/>
      <c r="G19" s="5"/>
      <c r="H19" s="5"/>
      <c r="I19" s="5"/>
      <c r="J19" s="5"/>
      <c r="K19" s="5"/>
    </row>
    <row r="21" spans="1:11" ht="21" customHeight="1" x14ac:dyDescent="0.25">
      <c r="B21" s="17" t="s">
        <v>30</v>
      </c>
      <c r="F21" s="17" t="s">
        <v>117</v>
      </c>
      <c r="G21" s="7"/>
      <c r="H21" s="7"/>
      <c r="I21" s="7"/>
    </row>
    <row r="22" spans="1:11" ht="21" customHeight="1" x14ac:dyDescent="0.25">
      <c r="B22" s="17" t="s">
        <v>78</v>
      </c>
      <c r="F22" s="7" t="s">
        <v>119</v>
      </c>
      <c r="G22" s="20"/>
      <c r="H22" s="20"/>
      <c r="I22" s="20"/>
    </row>
    <row r="23" spans="1:11" ht="21" customHeight="1" x14ac:dyDescent="0.25">
      <c r="B23" s="17" t="s">
        <v>120</v>
      </c>
      <c r="G23" s="7" t="s">
        <v>10</v>
      </c>
      <c r="H23" s="7"/>
      <c r="I23" s="104"/>
      <c r="J23" s="104"/>
      <c r="K23" s="104"/>
    </row>
    <row r="24" spans="1:11" ht="22.5" customHeight="1" x14ac:dyDescent="0.25">
      <c r="G24" s="105"/>
      <c r="H24" s="105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237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238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307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ht="27.75" customHeight="1" x14ac:dyDescent="0.25">
      <c r="A30" s="98" t="s">
        <v>240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287</v>
      </c>
      <c r="C34" s="18"/>
      <c r="D34" s="5"/>
      <c r="E34" s="5"/>
      <c r="F34" s="24">
        <v>5100</v>
      </c>
      <c r="G34" s="5"/>
      <c r="H34" s="5"/>
      <c r="I34" s="5"/>
      <c r="J34" s="5"/>
      <c r="K34" s="23" t="s">
        <v>285</v>
      </c>
    </row>
    <row r="35" spans="1:11" x14ac:dyDescent="0.25">
      <c r="A35" s="5"/>
      <c r="B35" s="18" t="s">
        <v>301</v>
      </c>
      <c r="C35" s="18"/>
      <c r="D35" s="5"/>
      <c r="E35" s="5"/>
      <c r="F35" s="5"/>
      <c r="G35" s="5"/>
      <c r="H35" s="5"/>
      <c r="I35" s="5"/>
      <c r="J35" s="5"/>
      <c r="K35" s="23" t="s">
        <v>250</v>
      </c>
    </row>
    <row r="36" spans="1:11" x14ac:dyDescent="0.25">
      <c r="A36" s="5"/>
      <c r="B36" s="18" t="s">
        <v>291</v>
      </c>
      <c r="C36" s="18"/>
      <c r="D36" s="5"/>
      <c r="E36" s="5"/>
      <c r="F36" s="24"/>
      <c r="G36" s="24"/>
      <c r="H36" s="24"/>
      <c r="I36" s="5"/>
      <c r="J36" s="5"/>
      <c r="K36" s="5"/>
    </row>
    <row r="37" spans="1:11" x14ac:dyDescent="0.25">
      <c r="A37" s="5"/>
      <c r="B37" s="18" t="s">
        <v>293</v>
      </c>
      <c r="C37" s="18"/>
      <c r="D37" s="5"/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302</v>
      </c>
      <c r="C38" s="18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18" t="s">
        <v>256</v>
      </c>
      <c r="C39" s="18"/>
      <c r="D39" s="5"/>
      <c r="E39" s="5"/>
      <c r="F39" s="24">
        <v>2100</v>
      </c>
      <c r="G39" s="24"/>
      <c r="H39" s="24">
        <v>2100</v>
      </c>
      <c r="I39" s="5"/>
      <c r="J39" s="5"/>
      <c r="K39" s="5"/>
    </row>
    <row r="40" spans="1:11" x14ac:dyDescent="0.25">
      <c r="A40" s="5"/>
      <c r="B40" s="18" t="s">
        <v>734</v>
      </c>
      <c r="C40" s="18"/>
      <c r="D40" s="5"/>
      <c r="E40" s="5"/>
      <c r="F40" s="24"/>
      <c r="G40" s="24"/>
      <c r="H40" s="5"/>
      <c r="I40" s="5"/>
      <c r="J40" s="5"/>
      <c r="K40" s="5"/>
    </row>
    <row r="41" spans="1:11" x14ac:dyDescent="0.25">
      <c r="A41" s="5"/>
      <c r="B41" s="18" t="s">
        <v>259</v>
      </c>
      <c r="C41" s="18"/>
      <c r="D41" s="5"/>
      <c r="E41" s="5"/>
      <c r="F41" s="24"/>
      <c r="G41" s="24"/>
      <c r="H41" s="24"/>
      <c r="I41" s="5"/>
      <c r="J41" s="5"/>
      <c r="K41" s="5"/>
    </row>
    <row r="42" spans="1:11" x14ac:dyDescent="0.25">
      <c r="A42" s="5"/>
      <c r="B42" s="18"/>
      <c r="C42" s="18"/>
      <c r="D42" s="5"/>
      <c r="E42" s="5"/>
      <c r="F42" s="24"/>
      <c r="G42" s="24"/>
      <c r="H42" s="5"/>
      <c r="I42" s="5"/>
      <c r="J42" s="5"/>
      <c r="K42" s="5"/>
    </row>
    <row r="43" spans="1:11" x14ac:dyDescent="0.25">
      <c r="A43" s="5"/>
      <c r="B43" s="18"/>
      <c r="C43" s="18"/>
      <c r="D43" s="5"/>
      <c r="E43" s="5"/>
      <c r="F43" s="5"/>
      <c r="G43" s="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24"/>
      <c r="G44" s="24"/>
      <c r="H44" s="24"/>
      <c r="I44" s="5"/>
      <c r="J44" s="5"/>
      <c r="K44" s="5"/>
    </row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237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</row>
    <row r="53" spans="1:11" s="36" customFormat="1" ht="22.5" customHeight="1" x14ac:dyDescent="0.25">
      <c r="A53" s="108" t="s">
        <v>238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307</v>
      </c>
      <c r="B54" s="108"/>
      <c r="C54" s="108"/>
      <c r="D54" s="108"/>
      <c r="E54" s="108"/>
      <c r="F54" s="108"/>
      <c r="G54" s="108"/>
      <c r="H54" s="108"/>
      <c r="I54" s="108"/>
      <c r="J54" s="108"/>
    </row>
    <row r="55" spans="1:11" ht="27.75" customHeight="1" x14ac:dyDescent="0.25">
      <c r="A55" s="98" t="s">
        <v>240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x14ac:dyDescent="0.25">
      <c r="A59" s="5"/>
      <c r="B59" s="18" t="s">
        <v>287</v>
      </c>
      <c r="C59" s="18"/>
      <c r="D59" s="5"/>
      <c r="E59" s="5"/>
      <c r="F59" s="5"/>
      <c r="G59" s="5"/>
      <c r="H59" s="5"/>
      <c r="I59" s="5"/>
      <c r="J59" s="5"/>
      <c r="K59" s="23" t="s">
        <v>285</v>
      </c>
    </row>
    <row r="60" spans="1:11" x14ac:dyDescent="0.25">
      <c r="A60" s="5"/>
      <c r="B60" s="18" t="s">
        <v>301</v>
      </c>
      <c r="C60" s="18"/>
      <c r="D60" s="5"/>
      <c r="E60" s="5"/>
      <c r="F60" s="5"/>
      <c r="G60" s="5"/>
      <c r="H60" s="5"/>
      <c r="I60" s="5"/>
      <c r="J60" s="5"/>
      <c r="K60" s="23" t="s">
        <v>250</v>
      </c>
    </row>
    <row r="61" spans="1:11" x14ac:dyDescent="0.25">
      <c r="A61" s="5"/>
      <c r="B61" s="18" t="s">
        <v>291</v>
      </c>
      <c r="C61" s="18"/>
      <c r="D61" s="5"/>
      <c r="E61" s="5"/>
      <c r="F61" s="24"/>
      <c r="G61" s="24"/>
      <c r="H61" s="24"/>
      <c r="I61" s="5"/>
      <c r="J61" s="5"/>
      <c r="K61" s="5"/>
    </row>
    <row r="62" spans="1:11" x14ac:dyDescent="0.25">
      <c r="A62" s="5"/>
      <c r="B62" s="18" t="s">
        <v>293</v>
      </c>
      <c r="C62" s="18" t="s">
        <v>303</v>
      </c>
      <c r="D62" s="5"/>
      <c r="E62" s="5"/>
      <c r="F62" s="24"/>
      <c r="G62" s="24"/>
      <c r="H62" s="5"/>
      <c r="I62" s="5"/>
      <c r="J62" s="5"/>
      <c r="K62" s="5"/>
    </row>
    <row r="63" spans="1:11" x14ac:dyDescent="0.25">
      <c r="A63" s="5"/>
      <c r="B63" s="18" t="s">
        <v>302</v>
      </c>
      <c r="C63" s="18"/>
      <c r="D63" s="5"/>
      <c r="E63" s="5"/>
      <c r="F63" s="5"/>
      <c r="G63" s="5"/>
      <c r="H63" s="5"/>
      <c r="I63" s="5"/>
      <c r="J63" s="5"/>
      <c r="K63" s="5"/>
    </row>
    <row r="64" spans="1:11" x14ac:dyDescent="0.25">
      <c r="A64" s="5"/>
      <c r="B64" s="18" t="s">
        <v>304</v>
      </c>
      <c r="C64" s="18"/>
      <c r="D64" s="5"/>
      <c r="E64" s="5"/>
      <c r="F64" s="24">
        <v>2100</v>
      </c>
      <c r="G64" s="24"/>
      <c r="H64" s="24">
        <v>2100</v>
      </c>
      <c r="I64" s="5"/>
      <c r="J64" s="5"/>
      <c r="K64" s="5"/>
    </row>
    <row r="65" spans="1:11" x14ac:dyDescent="0.25">
      <c r="A65" s="5"/>
      <c r="B65" s="18" t="s">
        <v>305</v>
      </c>
      <c r="C65" s="18"/>
      <c r="D65" s="5"/>
      <c r="E65" s="5"/>
      <c r="F65" s="24"/>
      <c r="G65" s="24"/>
      <c r="H65" s="5"/>
      <c r="I65" s="5"/>
      <c r="J65" s="5"/>
      <c r="K65" s="5"/>
    </row>
    <row r="66" spans="1:11" x14ac:dyDescent="0.25">
      <c r="A66" s="5"/>
      <c r="B66" s="18" t="s">
        <v>267</v>
      </c>
      <c r="C66" s="18"/>
      <c r="D66" s="5"/>
      <c r="E66" s="5"/>
      <c r="F66" s="24">
        <v>900</v>
      </c>
      <c r="G66" s="24"/>
      <c r="H66" s="24">
        <v>900</v>
      </c>
      <c r="I66" s="5"/>
      <c r="J66" s="5"/>
      <c r="K66" s="5"/>
    </row>
    <row r="67" spans="1:11" x14ac:dyDescent="0.25">
      <c r="A67" s="5"/>
      <c r="B67" s="18" t="s">
        <v>306</v>
      </c>
      <c r="C67" s="18"/>
      <c r="D67" s="5"/>
      <c r="E67" s="5"/>
      <c r="F67" s="24"/>
      <c r="G67" s="24"/>
      <c r="H67" s="5"/>
      <c r="I67" s="5"/>
      <c r="J67" s="5"/>
      <c r="K67" s="5"/>
    </row>
    <row r="68" spans="1:11" x14ac:dyDescent="0.25">
      <c r="A68" s="5"/>
      <c r="B68" s="18"/>
      <c r="C68" s="18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106" t="s">
        <v>735</v>
      </c>
      <c r="C69" s="107"/>
      <c r="D69" s="5"/>
      <c r="E69" s="5"/>
      <c r="F69" s="24">
        <v>5100</v>
      </c>
      <c r="G69" s="24"/>
      <c r="H69" s="24">
        <v>5100</v>
      </c>
      <c r="I69" s="5"/>
      <c r="J69" s="5"/>
      <c r="K69" s="5"/>
    </row>
    <row r="71" spans="1:11" ht="24.6" x14ac:dyDescent="0.7">
      <c r="B71" s="17" t="s">
        <v>30</v>
      </c>
      <c r="G71" s="19" t="s">
        <v>32</v>
      </c>
      <c r="I71" s="8"/>
      <c r="J71" s="8"/>
      <c r="K71" s="8"/>
    </row>
    <row r="72" spans="1:11" ht="24.6" x14ac:dyDescent="0.7">
      <c r="B72" s="17" t="s">
        <v>278</v>
      </c>
      <c r="G72" s="19" t="s">
        <v>33</v>
      </c>
      <c r="I72" s="8"/>
      <c r="J72" s="8"/>
      <c r="K72" s="8"/>
    </row>
    <row r="73" spans="1:11" ht="24.6" x14ac:dyDescent="0.7">
      <c r="B73" s="17" t="s">
        <v>139</v>
      </c>
      <c r="G73" s="19" t="s">
        <v>36</v>
      </c>
      <c r="I73" s="8"/>
      <c r="J73" s="8"/>
      <c r="K73" s="8"/>
    </row>
  </sheetData>
  <mergeCells count="41">
    <mergeCell ref="A26:K26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19:C19"/>
    <mergeCell ref="I23:K23"/>
    <mergeCell ref="G24:H24"/>
    <mergeCell ref="A55:J55"/>
    <mergeCell ref="A28:K28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B44:C44"/>
    <mergeCell ref="A51:K51"/>
    <mergeCell ref="A53:K53"/>
    <mergeCell ref="A54:J54"/>
    <mergeCell ref="G56:J56"/>
    <mergeCell ref="K56:K58"/>
    <mergeCell ref="B69:C69"/>
    <mergeCell ref="A56:A58"/>
    <mergeCell ref="B56:B58"/>
    <mergeCell ref="C56:C58"/>
    <mergeCell ref="D56:D58"/>
    <mergeCell ref="E56:E58"/>
    <mergeCell ref="F56:F5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DFD3-5C30-4D18-A13A-A01B1768AA4B}">
  <dimension ref="A1:K123"/>
  <sheetViews>
    <sheetView workbookViewId="0">
      <selection activeCell="F34" sqref="F34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8.39843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11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6" customFormat="1" ht="22.5" customHeight="1" x14ac:dyDescent="0.25">
      <c r="A2" s="28" t="s">
        <v>237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s="36" customFormat="1" ht="22.5" customHeight="1" x14ac:dyDescent="0.25">
      <c r="A3" s="108" t="s">
        <v>315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s="36" customFormat="1" ht="22.5" customHeight="1" x14ac:dyDescent="0.25">
      <c r="A4" s="108" t="s">
        <v>343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98" t="s">
        <v>240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s="2" customFormat="1" ht="19.5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11" s="2" customFormat="1" ht="19.5" customHeigh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11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11" x14ac:dyDescent="0.25">
      <c r="A9" s="5">
        <v>1</v>
      </c>
      <c r="B9" s="18" t="s">
        <v>316</v>
      </c>
      <c r="C9" s="18" t="s">
        <v>242</v>
      </c>
      <c r="D9" s="23" t="s">
        <v>253</v>
      </c>
      <c r="E9" s="5" t="s">
        <v>308</v>
      </c>
      <c r="F9" s="24">
        <f>F119</f>
        <v>18800</v>
      </c>
      <c r="G9" s="5"/>
      <c r="H9" s="5"/>
      <c r="I9" s="5"/>
      <c r="J9" s="5"/>
      <c r="K9" s="23" t="s">
        <v>285</v>
      </c>
    </row>
    <row r="10" spans="1:11" x14ac:dyDescent="0.25">
      <c r="A10" s="5"/>
      <c r="B10" s="18" t="s">
        <v>317</v>
      </c>
      <c r="C10" s="18" t="s">
        <v>289</v>
      </c>
      <c r="D10" s="23" t="s">
        <v>290</v>
      </c>
      <c r="E10" s="38"/>
      <c r="F10" s="5"/>
      <c r="G10" s="5"/>
      <c r="H10" s="5"/>
      <c r="I10" s="5"/>
      <c r="J10" s="5"/>
      <c r="K10" s="23" t="s">
        <v>250</v>
      </c>
    </row>
    <row r="11" spans="1:11" x14ac:dyDescent="0.25">
      <c r="A11" s="5"/>
      <c r="B11" s="18" t="s">
        <v>291</v>
      </c>
      <c r="C11" s="18" t="s">
        <v>292</v>
      </c>
      <c r="D11" s="23" t="s">
        <v>262</v>
      </c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18" t="s">
        <v>318</v>
      </c>
      <c r="C12" s="18" t="s">
        <v>344</v>
      </c>
      <c r="D12" s="23"/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18" t="s">
        <v>256</v>
      </c>
      <c r="C13" s="18" t="s">
        <v>296</v>
      </c>
      <c r="D13" s="23" t="s">
        <v>253</v>
      </c>
      <c r="E13" s="5"/>
      <c r="F13" s="24">
        <v>2100</v>
      </c>
      <c r="G13" s="24"/>
      <c r="H13" s="24">
        <v>2100</v>
      </c>
      <c r="I13" s="5"/>
      <c r="J13" s="5"/>
      <c r="K13" s="5"/>
    </row>
    <row r="14" spans="1:11" ht="21" customHeight="1" x14ac:dyDescent="0.25">
      <c r="A14" s="5"/>
      <c r="B14" s="18" t="s">
        <v>737</v>
      </c>
      <c r="C14" s="18" t="s">
        <v>319</v>
      </c>
      <c r="D14" s="23" t="s">
        <v>170</v>
      </c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18" t="s">
        <v>259</v>
      </c>
      <c r="C15" s="18"/>
      <c r="D15" s="23" t="s">
        <v>312</v>
      </c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18" t="s">
        <v>260</v>
      </c>
      <c r="C16" s="18"/>
      <c r="D16" s="23" t="s">
        <v>345</v>
      </c>
      <c r="E16" s="5"/>
      <c r="F16" s="24">
        <v>2100</v>
      </c>
      <c r="G16" s="24"/>
      <c r="H16" s="24">
        <v>2100</v>
      </c>
      <c r="I16" s="5"/>
      <c r="J16" s="5"/>
      <c r="K16" s="5"/>
    </row>
    <row r="17" spans="1:11" x14ac:dyDescent="0.25">
      <c r="A17" s="5"/>
      <c r="B17" s="18" t="s">
        <v>320</v>
      </c>
      <c r="C17" s="18"/>
      <c r="D17" s="23" t="s">
        <v>262</v>
      </c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18" t="s">
        <v>321</v>
      </c>
      <c r="C18" s="18" t="s">
        <v>303</v>
      </c>
      <c r="D18" s="23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106"/>
      <c r="C19" s="107"/>
      <c r="D19" s="5"/>
      <c r="E19" s="5"/>
      <c r="F19" s="5"/>
      <c r="G19" s="5"/>
      <c r="H19" s="5"/>
      <c r="I19" s="5"/>
      <c r="J19" s="5"/>
      <c r="K19" s="5"/>
    </row>
    <row r="21" spans="1:11" ht="21" customHeight="1" x14ac:dyDescent="0.25">
      <c r="B21" s="17" t="s">
        <v>30</v>
      </c>
      <c r="F21" s="17" t="s">
        <v>117</v>
      </c>
      <c r="G21" s="7"/>
      <c r="H21" s="7"/>
      <c r="I21" s="7"/>
    </row>
    <row r="22" spans="1:11" ht="21" customHeight="1" x14ac:dyDescent="0.25">
      <c r="B22" s="17" t="s">
        <v>78</v>
      </c>
      <c r="F22" s="7" t="s">
        <v>119</v>
      </c>
      <c r="G22" s="20"/>
      <c r="H22" s="20"/>
      <c r="I22" s="20"/>
    </row>
    <row r="23" spans="1:11" ht="21" customHeight="1" x14ac:dyDescent="0.25">
      <c r="B23" s="17" t="s">
        <v>120</v>
      </c>
      <c r="G23" s="7" t="s">
        <v>10</v>
      </c>
      <c r="H23" s="7"/>
      <c r="I23" s="104"/>
      <c r="J23" s="104"/>
      <c r="K23" s="104"/>
    </row>
    <row r="24" spans="1:11" ht="22.5" customHeight="1" x14ac:dyDescent="0.25">
      <c r="G24" s="105"/>
      <c r="H24" s="105"/>
    </row>
    <row r="26" spans="1:11" x14ac:dyDescent="0.25">
      <c r="A26" s="97" t="s">
        <v>40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s="36" customFormat="1" ht="22.5" customHeight="1" x14ac:dyDescent="0.25">
      <c r="A27" s="28" t="s">
        <v>237</v>
      </c>
      <c r="B27" s="29"/>
      <c r="C27" s="29"/>
      <c r="D27" s="29"/>
      <c r="E27" s="29"/>
      <c r="F27" s="28" t="s">
        <v>314</v>
      </c>
      <c r="G27" s="29"/>
      <c r="H27" s="29"/>
      <c r="I27" s="29"/>
      <c r="J27" s="29"/>
    </row>
    <row r="28" spans="1:11" s="36" customFormat="1" ht="22.5" customHeight="1" x14ac:dyDescent="0.25">
      <c r="A28" s="108" t="s">
        <v>315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s="36" customFormat="1" ht="22.5" customHeight="1" x14ac:dyDescent="0.25">
      <c r="A29" s="108" t="s">
        <v>343</v>
      </c>
      <c r="B29" s="108"/>
      <c r="C29" s="108"/>
      <c r="D29" s="108"/>
      <c r="E29" s="108"/>
      <c r="F29" s="108"/>
      <c r="G29" s="108"/>
      <c r="H29" s="108"/>
      <c r="I29" s="108"/>
      <c r="J29" s="108"/>
    </row>
    <row r="30" spans="1:11" ht="27.75" customHeight="1" x14ac:dyDescent="0.25">
      <c r="A30" s="98" t="s">
        <v>240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1" ht="21" customHeight="1" x14ac:dyDescent="0.25">
      <c r="A31" s="99" t="s">
        <v>0</v>
      </c>
      <c r="B31" s="99" t="s">
        <v>9</v>
      </c>
      <c r="C31" s="99" t="s">
        <v>1</v>
      </c>
      <c r="D31" s="99" t="s">
        <v>2</v>
      </c>
      <c r="E31" s="99" t="s">
        <v>57</v>
      </c>
      <c r="F31" s="99" t="s">
        <v>8</v>
      </c>
      <c r="G31" s="102" t="s">
        <v>7</v>
      </c>
      <c r="H31" s="103"/>
      <c r="I31" s="103"/>
      <c r="J31" s="103"/>
      <c r="K31" s="99" t="s">
        <v>37</v>
      </c>
    </row>
    <row r="32" spans="1:11" x14ac:dyDescent="0.25">
      <c r="A32" s="100"/>
      <c r="B32" s="100"/>
      <c r="C32" s="100"/>
      <c r="D32" s="100"/>
      <c r="E32" s="100"/>
      <c r="F32" s="100"/>
      <c r="G32" s="6" t="s">
        <v>3</v>
      </c>
      <c r="H32" s="6" t="s">
        <v>4</v>
      </c>
      <c r="I32" s="4" t="s">
        <v>5</v>
      </c>
      <c r="J32" s="4" t="s">
        <v>6</v>
      </c>
      <c r="K32" s="100"/>
    </row>
    <row r="33" spans="1:11" x14ac:dyDescent="0.25">
      <c r="A33" s="101"/>
      <c r="B33" s="101"/>
      <c r="C33" s="101"/>
      <c r="D33" s="101"/>
      <c r="E33" s="101"/>
      <c r="F33" s="101"/>
      <c r="G33" s="3" t="s">
        <v>63</v>
      </c>
      <c r="H33" s="3" t="s">
        <v>64</v>
      </c>
      <c r="I33" s="4" t="s">
        <v>65</v>
      </c>
      <c r="J33" s="4" t="s">
        <v>66</v>
      </c>
      <c r="K33" s="101"/>
    </row>
    <row r="34" spans="1:11" x14ac:dyDescent="0.25">
      <c r="A34" s="5"/>
      <c r="B34" s="18" t="s">
        <v>316</v>
      </c>
      <c r="C34" s="18"/>
      <c r="D34" s="5"/>
      <c r="E34" s="5"/>
      <c r="F34" s="24">
        <v>18800</v>
      </c>
      <c r="G34" s="25"/>
      <c r="H34" s="5"/>
      <c r="I34" s="5"/>
      <c r="J34" s="5"/>
      <c r="K34" s="23" t="s">
        <v>285</v>
      </c>
    </row>
    <row r="35" spans="1:11" x14ac:dyDescent="0.25">
      <c r="A35" s="5"/>
      <c r="B35" s="18" t="s">
        <v>322</v>
      </c>
      <c r="C35" s="18"/>
      <c r="D35" s="5"/>
      <c r="E35" s="5"/>
      <c r="F35" s="25"/>
      <c r="G35" s="25"/>
      <c r="H35" s="5"/>
      <c r="I35" s="5"/>
      <c r="J35" s="5"/>
      <c r="K35" s="23" t="s">
        <v>250</v>
      </c>
    </row>
    <row r="36" spans="1:11" x14ac:dyDescent="0.25">
      <c r="A36" s="5"/>
      <c r="B36" s="18" t="s">
        <v>291</v>
      </c>
      <c r="C36" s="18"/>
      <c r="D36" s="5"/>
      <c r="E36" s="5"/>
      <c r="F36" s="24"/>
      <c r="G36" s="24"/>
      <c r="H36" s="5"/>
      <c r="I36" s="5"/>
      <c r="J36" s="5"/>
      <c r="K36" s="5"/>
    </row>
    <row r="37" spans="1:11" x14ac:dyDescent="0.25">
      <c r="A37" s="5"/>
      <c r="B37" s="18" t="s">
        <v>323</v>
      </c>
      <c r="C37" s="18"/>
      <c r="D37" s="5"/>
      <c r="E37" s="5"/>
      <c r="F37" s="24"/>
      <c r="G37" s="24"/>
      <c r="H37" s="5"/>
      <c r="I37" s="5"/>
      <c r="J37" s="5"/>
      <c r="K37" s="5"/>
    </row>
    <row r="38" spans="1:11" x14ac:dyDescent="0.25">
      <c r="A38" s="5"/>
      <c r="B38" s="18" t="s">
        <v>324</v>
      </c>
      <c r="C38" s="18"/>
      <c r="D38" s="5"/>
      <c r="E38" s="5"/>
      <c r="F38" s="24">
        <v>900</v>
      </c>
      <c r="G38" s="24"/>
      <c r="H38" s="24">
        <v>900</v>
      </c>
      <c r="I38" s="5"/>
      <c r="J38" s="5"/>
      <c r="K38" s="5"/>
    </row>
    <row r="39" spans="1:11" x14ac:dyDescent="0.25">
      <c r="A39" s="5"/>
      <c r="B39" s="18" t="s">
        <v>306</v>
      </c>
      <c r="C39" s="18"/>
      <c r="D39" s="5"/>
      <c r="E39" s="5"/>
      <c r="F39" s="24"/>
      <c r="G39" s="25"/>
      <c r="H39" s="5"/>
      <c r="I39" s="5"/>
      <c r="J39" s="5"/>
      <c r="K39" s="5"/>
    </row>
    <row r="40" spans="1:11" x14ac:dyDescent="0.25">
      <c r="A40" s="5"/>
      <c r="B40" s="18"/>
      <c r="C40" s="18"/>
      <c r="D40" s="5"/>
      <c r="E40" s="5"/>
      <c r="F40" s="24"/>
      <c r="G40" s="24"/>
      <c r="H40" s="5"/>
      <c r="I40" s="5"/>
      <c r="J40" s="5"/>
      <c r="K40" s="5"/>
    </row>
    <row r="41" spans="1:11" x14ac:dyDescent="0.25">
      <c r="A41" s="5"/>
      <c r="B41" s="18" t="s">
        <v>325</v>
      </c>
      <c r="C41" s="18" t="s">
        <v>326</v>
      </c>
      <c r="D41" s="5"/>
      <c r="E41" s="5"/>
      <c r="F41" s="24"/>
      <c r="G41" s="25"/>
      <c r="H41" s="5"/>
      <c r="I41" s="5"/>
      <c r="J41" s="5"/>
      <c r="K41" s="5"/>
    </row>
    <row r="42" spans="1:11" x14ac:dyDescent="0.25">
      <c r="A42" s="5"/>
      <c r="B42" s="18" t="s">
        <v>327</v>
      </c>
      <c r="C42" s="18" t="s">
        <v>328</v>
      </c>
      <c r="D42" s="5"/>
      <c r="E42" s="5"/>
      <c r="F42" s="24"/>
      <c r="G42" s="24"/>
      <c r="H42" s="5"/>
      <c r="I42" s="5"/>
      <c r="J42" s="5"/>
      <c r="K42" s="5"/>
    </row>
    <row r="43" spans="1:11" x14ac:dyDescent="0.25">
      <c r="A43" s="5"/>
      <c r="B43" s="18"/>
      <c r="C43" s="18" t="s">
        <v>329</v>
      </c>
      <c r="D43" s="5"/>
      <c r="E43" s="5"/>
      <c r="F43" s="25"/>
      <c r="G43" s="25"/>
      <c r="H43" s="5"/>
      <c r="I43" s="5"/>
      <c r="J43" s="5"/>
      <c r="K43" s="5"/>
    </row>
    <row r="44" spans="1:11" ht="21.75" customHeight="1" x14ac:dyDescent="0.25">
      <c r="A44" s="5"/>
      <c r="B44" s="106"/>
      <c r="C44" s="107"/>
      <c r="D44" s="5"/>
      <c r="E44" s="5"/>
      <c r="F44" s="24"/>
      <c r="G44" s="24"/>
      <c r="H44" s="5"/>
      <c r="I44" s="5"/>
      <c r="J44" s="5"/>
      <c r="K44" s="5"/>
    </row>
    <row r="46" spans="1:11" ht="21.75" customHeight="1" x14ac:dyDescent="0.25">
      <c r="B46" s="17" t="s">
        <v>30</v>
      </c>
      <c r="F46" s="17" t="s">
        <v>117</v>
      </c>
      <c r="G46" s="7"/>
      <c r="H46" s="7"/>
      <c r="I46" s="7"/>
    </row>
    <row r="47" spans="1:11" ht="21.75" customHeight="1" x14ac:dyDescent="0.25">
      <c r="B47" s="17" t="s">
        <v>78</v>
      </c>
      <c r="F47" s="7" t="s">
        <v>119</v>
      </c>
      <c r="G47" s="20"/>
      <c r="H47" s="20"/>
      <c r="I47" s="20"/>
    </row>
    <row r="48" spans="1:11" ht="24.6" x14ac:dyDescent="0.7">
      <c r="B48" s="17" t="s">
        <v>139</v>
      </c>
      <c r="G48" s="19"/>
      <c r="I48" s="8"/>
      <c r="J48" s="8"/>
      <c r="K48" s="8"/>
    </row>
    <row r="49" spans="1:11" ht="24.6" x14ac:dyDescent="0.7">
      <c r="B49" s="17"/>
      <c r="G49" s="19"/>
      <c r="I49" s="8"/>
      <c r="J49" s="8"/>
      <c r="K49" s="8"/>
    </row>
    <row r="51" spans="1:11" x14ac:dyDescent="0.25">
      <c r="A51" s="97" t="s">
        <v>40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s="36" customFormat="1" ht="22.5" customHeight="1" x14ac:dyDescent="0.25">
      <c r="A52" s="28" t="s">
        <v>237</v>
      </c>
      <c r="B52" s="29"/>
      <c r="C52" s="29"/>
      <c r="D52" s="29"/>
      <c r="E52" s="29"/>
      <c r="F52" s="28" t="s">
        <v>314</v>
      </c>
      <c r="G52" s="29"/>
      <c r="H52" s="29"/>
      <c r="I52" s="29"/>
      <c r="J52" s="29"/>
    </row>
    <row r="53" spans="1:11" s="36" customFormat="1" ht="22.5" customHeight="1" x14ac:dyDescent="0.25">
      <c r="A53" s="108" t="s">
        <v>315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36" customFormat="1" ht="22.5" customHeight="1" x14ac:dyDescent="0.25">
      <c r="A54" s="108" t="s">
        <v>343</v>
      </c>
      <c r="B54" s="108"/>
      <c r="C54" s="108"/>
      <c r="D54" s="108"/>
      <c r="E54" s="108"/>
      <c r="F54" s="108"/>
      <c r="G54" s="108"/>
      <c r="H54" s="108"/>
      <c r="I54" s="108"/>
      <c r="J54" s="108"/>
    </row>
    <row r="55" spans="1:11" ht="27.75" customHeight="1" x14ac:dyDescent="0.25">
      <c r="A55" s="98" t="s">
        <v>240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1" ht="21" customHeight="1" x14ac:dyDescent="0.25">
      <c r="A56" s="99" t="s">
        <v>0</v>
      </c>
      <c r="B56" s="99" t="s">
        <v>9</v>
      </c>
      <c r="C56" s="99" t="s">
        <v>1</v>
      </c>
      <c r="D56" s="99" t="s">
        <v>2</v>
      </c>
      <c r="E56" s="99" t="s">
        <v>57</v>
      </c>
      <c r="F56" s="99" t="s">
        <v>8</v>
      </c>
      <c r="G56" s="102" t="s">
        <v>7</v>
      </c>
      <c r="H56" s="103"/>
      <c r="I56" s="103"/>
      <c r="J56" s="103"/>
      <c r="K56" s="99" t="s">
        <v>37</v>
      </c>
    </row>
    <row r="57" spans="1:11" x14ac:dyDescent="0.25">
      <c r="A57" s="100"/>
      <c r="B57" s="100"/>
      <c r="C57" s="100"/>
      <c r="D57" s="100"/>
      <c r="E57" s="100"/>
      <c r="F57" s="100"/>
      <c r="G57" s="6" t="s">
        <v>3</v>
      </c>
      <c r="H57" s="6" t="s">
        <v>4</v>
      </c>
      <c r="I57" s="4" t="s">
        <v>5</v>
      </c>
      <c r="J57" s="4" t="s">
        <v>6</v>
      </c>
      <c r="K57" s="100"/>
    </row>
    <row r="58" spans="1:11" x14ac:dyDescent="0.25">
      <c r="A58" s="101"/>
      <c r="B58" s="101"/>
      <c r="C58" s="101"/>
      <c r="D58" s="101"/>
      <c r="E58" s="101"/>
      <c r="F58" s="101"/>
      <c r="G58" s="3" t="s">
        <v>63</v>
      </c>
      <c r="H58" s="3" t="s">
        <v>64</v>
      </c>
      <c r="I58" s="4" t="s">
        <v>65</v>
      </c>
      <c r="J58" s="4" t="s">
        <v>66</v>
      </c>
      <c r="K58" s="101"/>
    </row>
    <row r="59" spans="1:11" x14ac:dyDescent="0.25">
      <c r="A59" s="5"/>
      <c r="B59" s="18" t="s">
        <v>316</v>
      </c>
      <c r="C59" s="18"/>
      <c r="D59" s="5"/>
      <c r="E59" s="25"/>
      <c r="F59" s="24">
        <v>18800</v>
      </c>
      <c r="G59" s="5"/>
      <c r="H59" s="25"/>
      <c r="I59" s="5"/>
      <c r="J59" s="5"/>
      <c r="K59" s="23" t="s">
        <v>285</v>
      </c>
    </row>
    <row r="60" spans="1:11" x14ac:dyDescent="0.25">
      <c r="A60" s="5"/>
      <c r="B60" s="18" t="s">
        <v>322</v>
      </c>
      <c r="C60" s="18"/>
      <c r="D60" s="5"/>
      <c r="E60" s="25"/>
      <c r="F60" s="5"/>
      <c r="G60" s="5"/>
      <c r="H60" s="25"/>
      <c r="I60" s="5"/>
      <c r="J60" s="5"/>
      <c r="K60" s="23" t="s">
        <v>250</v>
      </c>
    </row>
    <row r="61" spans="1:11" x14ac:dyDescent="0.25">
      <c r="A61" s="5"/>
      <c r="B61" s="18" t="s">
        <v>325</v>
      </c>
      <c r="C61" s="18" t="s">
        <v>330</v>
      </c>
      <c r="D61" s="5"/>
      <c r="E61" s="25"/>
      <c r="F61" s="24"/>
      <c r="G61" s="24"/>
      <c r="H61" s="24"/>
      <c r="I61" s="5"/>
      <c r="J61" s="5"/>
      <c r="K61" s="5"/>
    </row>
    <row r="62" spans="1:11" x14ac:dyDescent="0.25">
      <c r="A62" s="5"/>
      <c r="B62" s="18" t="s">
        <v>331</v>
      </c>
      <c r="C62" s="18" t="s">
        <v>332</v>
      </c>
      <c r="D62" s="5"/>
      <c r="E62" s="25"/>
      <c r="F62" s="24"/>
      <c r="G62" s="24"/>
      <c r="H62" s="25"/>
      <c r="I62" s="5"/>
      <c r="J62" s="5"/>
      <c r="K62" s="5"/>
    </row>
    <row r="63" spans="1:11" x14ac:dyDescent="0.25">
      <c r="A63" s="5"/>
      <c r="B63" s="18" t="s">
        <v>333</v>
      </c>
      <c r="C63" s="18"/>
      <c r="D63" s="5"/>
      <c r="E63" s="24"/>
      <c r="F63" s="24">
        <v>4000</v>
      </c>
      <c r="G63" s="5"/>
      <c r="H63" s="24"/>
      <c r="I63" s="24">
        <v>4000</v>
      </c>
      <c r="J63" s="5"/>
      <c r="K63" s="5"/>
    </row>
    <row r="64" spans="1:11" x14ac:dyDescent="0.25">
      <c r="A64" s="5"/>
      <c r="B64" s="18"/>
      <c r="C64" s="18"/>
      <c r="D64" s="5"/>
      <c r="E64" s="25"/>
      <c r="F64" s="24"/>
      <c r="G64" s="5"/>
      <c r="H64" s="25"/>
      <c r="I64" s="5"/>
      <c r="J64" s="5"/>
      <c r="K64" s="5"/>
    </row>
    <row r="65" spans="1:11" x14ac:dyDescent="0.25">
      <c r="A65" s="5"/>
      <c r="B65" s="18" t="s">
        <v>334</v>
      </c>
      <c r="C65" s="18" t="s">
        <v>335</v>
      </c>
      <c r="D65" s="5"/>
      <c r="E65" s="25"/>
      <c r="F65" s="24"/>
      <c r="G65" s="24"/>
      <c r="H65" s="25"/>
      <c r="I65" s="5"/>
      <c r="J65" s="5"/>
      <c r="K65" s="5"/>
    </row>
    <row r="66" spans="1:11" x14ac:dyDescent="0.25">
      <c r="A66" s="5"/>
      <c r="B66" s="18" t="s">
        <v>336</v>
      </c>
      <c r="C66" s="18" t="s">
        <v>337</v>
      </c>
      <c r="D66" s="5"/>
      <c r="E66" s="25"/>
      <c r="F66" s="24"/>
      <c r="G66" s="5"/>
      <c r="H66" s="25"/>
      <c r="I66" s="5"/>
      <c r="J66" s="5"/>
      <c r="K66" s="5"/>
    </row>
    <row r="67" spans="1:11" x14ac:dyDescent="0.25">
      <c r="A67" s="5"/>
      <c r="B67" s="18" t="s">
        <v>338</v>
      </c>
      <c r="C67" s="18" t="s">
        <v>339</v>
      </c>
      <c r="D67" s="5"/>
      <c r="E67" s="25"/>
      <c r="F67" s="24"/>
      <c r="G67" s="24"/>
      <c r="H67" s="25"/>
      <c r="I67" s="5"/>
      <c r="J67" s="5"/>
      <c r="K67" s="5"/>
    </row>
    <row r="68" spans="1:11" x14ac:dyDescent="0.25">
      <c r="A68" s="5"/>
      <c r="B68" s="18" t="s">
        <v>340</v>
      </c>
      <c r="C68" s="18"/>
      <c r="D68" s="5"/>
      <c r="E68" s="25"/>
      <c r="F68" s="5"/>
      <c r="G68" s="5"/>
      <c r="H68" s="25"/>
      <c r="I68" s="5"/>
      <c r="J68" s="5"/>
      <c r="K68" s="5"/>
    </row>
    <row r="69" spans="1:11" x14ac:dyDescent="0.25">
      <c r="A69" s="5"/>
      <c r="B69" s="106"/>
      <c r="C69" s="107"/>
      <c r="D69" s="5"/>
      <c r="E69" s="25"/>
      <c r="F69" s="24"/>
      <c r="G69" s="24"/>
      <c r="H69" s="25"/>
      <c r="I69" s="5"/>
      <c r="J69" s="5"/>
      <c r="K69" s="5"/>
    </row>
    <row r="71" spans="1:11" x14ac:dyDescent="0.25">
      <c r="B71" s="17" t="s">
        <v>30</v>
      </c>
      <c r="F71" s="17" t="s">
        <v>117</v>
      </c>
      <c r="G71" s="7"/>
      <c r="H71" s="7"/>
      <c r="I71" s="7"/>
    </row>
    <row r="72" spans="1:11" x14ac:dyDescent="0.25">
      <c r="B72" s="17" t="s">
        <v>341</v>
      </c>
      <c r="F72" s="7" t="s">
        <v>119</v>
      </c>
      <c r="G72" s="20"/>
      <c r="H72" s="20"/>
      <c r="I72" s="20"/>
    </row>
    <row r="73" spans="1:11" ht="24.6" x14ac:dyDescent="0.7">
      <c r="B73" s="17" t="s">
        <v>139</v>
      </c>
      <c r="G73" s="19"/>
      <c r="I73" s="8"/>
      <c r="J73" s="8"/>
      <c r="K73" s="8"/>
    </row>
    <row r="74" spans="1:11" ht="24.6" x14ac:dyDescent="0.7">
      <c r="B74" s="17"/>
      <c r="G74" s="19"/>
      <c r="I74" s="8"/>
      <c r="J74" s="8"/>
      <c r="K74" s="8"/>
    </row>
    <row r="76" spans="1:11" x14ac:dyDescent="0.25">
      <c r="A76" s="97" t="s">
        <v>40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1" s="36" customFormat="1" ht="22.5" customHeight="1" x14ac:dyDescent="0.25">
      <c r="A77" s="28" t="s">
        <v>237</v>
      </c>
      <c r="B77" s="29"/>
      <c r="C77" s="29"/>
      <c r="D77" s="29"/>
      <c r="E77" s="29"/>
      <c r="F77" s="28" t="s">
        <v>314</v>
      </c>
      <c r="G77" s="29"/>
      <c r="H77" s="29"/>
      <c r="I77" s="29"/>
      <c r="J77" s="29"/>
    </row>
    <row r="78" spans="1:11" s="36" customFormat="1" ht="22.5" customHeight="1" x14ac:dyDescent="0.25">
      <c r="A78" s="108" t="s">
        <v>315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</row>
    <row r="79" spans="1:11" s="36" customFormat="1" ht="22.5" customHeight="1" x14ac:dyDescent="0.25">
      <c r="A79" s="108" t="s">
        <v>343</v>
      </c>
      <c r="B79" s="108"/>
      <c r="C79" s="108"/>
      <c r="D79" s="108"/>
      <c r="E79" s="108"/>
      <c r="F79" s="108"/>
      <c r="G79" s="108"/>
      <c r="H79" s="108"/>
      <c r="I79" s="108"/>
      <c r="J79" s="108"/>
    </row>
    <row r="80" spans="1:11" ht="27.75" customHeight="1" x14ac:dyDescent="0.25">
      <c r="A80" s="98" t="s">
        <v>240</v>
      </c>
      <c r="B80" s="98"/>
      <c r="C80" s="98"/>
      <c r="D80" s="98"/>
      <c r="E80" s="98"/>
      <c r="F80" s="98"/>
      <c r="G80" s="98"/>
      <c r="H80" s="98"/>
      <c r="I80" s="98"/>
      <c r="J80" s="98"/>
    </row>
    <row r="81" spans="1:11" ht="21" customHeight="1" x14ac:dyDescent="0.25">
      <c r="A81" s="99" t="s">
        <v>0</v>
      </c>
      <c r="B81" s="99" t="s">
        <v>9</v>
      </c>
      <c r="C81" s="99" t="s">
        <v>1</v>
      </c>
      <c r="D81" s="99" t="s">
        <v>2</v>
      </c>
      <c r="E81" s="99" t="s">
        <v>57</v>
      </c>
      <c r="F81" s="99" t="s">
        <v>8</v>
      </c>
      <c r="G81" s="102" t="s">
        <v>7</v>
      </c>
      <c r="H81" s="103"/>
      <c r="I81" s="103"/>
      <c r="J81" s="103"/>
      <c r="K81" s="99" t="s">
        <v>37</v>
      </c>
    </row>
    <row r="82" spans="1:11" x14ac:dyDescent="0.25">
      <c r="A82" s="100"/>
      <c r="B82" s="100"/>
      <c r="C82" s="100"/>
      <c r="D82" s="100"/>
      <c r="E82" s="100"/>
      <c r="F82" s="100"/>
      <c r="G82" s="6" t="s">
        <v>3</v>
      </c>
      <c r="H82" s="6" t="s">
        <v>4</v>
      </c>
      <c r="I82" s="4" t="s">
        <v>5</v>
      </c>
      <c r="J82" s="4" t="s">
        <v>6</v>
      </c>
      <c r="K82" s="100"/>
    </row>
    <row r="83" spans="1:11" x14ac:dyDescent="0.25">
      <c r="A83" s="101"/>
      <c r="B83" s="101"/>
      <c r="C83" s="101"/>
      <c r="D83" s="101"/>
      <c r="E83" s="101"/>
      <c r="F83" s="101"/>
      <c r="G83" s="3" t="s">
        <v>63</v>
      </c>
      <c r="H83" s="3" t="s">
        <v>64</v>
      </c>
      <c r="I83" s="4" t="s">
        <v>65</v>
      </c>
      <c r="J83" s="4" t="s">
        <v>66</v>
      </c>
      <c r="K83" s="101"/>
    </row>
    <row r="84" spans="1:11" x14ac:dyDescent="0.25">
      <c r="A84" s="5"/>
      <c r="B84" s="18" t="s">
        <v>316</v>
      </c>
      <c r="C84" s="18"/>
      <c r="D84" s="5"/>
      <c r="E84" s="5"/>
      <c r="F84" s="24">
        <v>18800</v>
      </c>
      <c r="G84" s="5"/>
      <c r="H84" s="25"/>
      <c r="I84" s="5"/>
      <c r="J84" s="5"/>
      <c r="K84" s="23" t="s">
        <v>285</v>
      </c>
    </row>
    <row r="85" spans="1:11" x14ac:dyDescent="0.25">
      <c r="A85" s="5"/>
      <c r="B85" s="18" t="s">
        <v>322</v>
      </c>
      <c r="C85" s="18"/>
      <c r="D85" s="5"/>
      <c r="E85" s="5"/>
      <c r="F85" s="5"/>
      <c r="G85" s="5"/>
      <c r="H85" s="25"/>
      <c r="I85" s="5"/>
      <c r="J85" s="5"/>
      <c r="K85" s="23" t="s">
        <v>250</v>
      </c>
    </row>
    <row r="86" spans="1:11" x14ac:dyDescent="0.25">
      <c r="A86" s="5"/>
      <c r="B86" s="18" t="s">
        <v>256</v>
      </c>
      <c r="C86" s="18"/>
      <c r="D86" s="5"/>
      <c r="E86" s="5"/>
      <c r="F86" s="39">
        <v>2100</v>
      </c>
      <c r="G86" s="39"/>
      <c r="H86" s="39"/>
      <c r="I86" s="39"/>
      <c r="J86" s="39">
        <v>2100</v>
      </c>
      <c r="K86" s="5"/>
    </row>
    <row r="87" spans="1:11" x14ac:dyDescent="0.25">
      <c r="A87" s="5"/>
      <c r="B87" s="18" t="s">
        <v>737</v>
      </c>
      <c r="C87" s="18"/>
      <c r="D87" s="5"/>
      <c r="E87" s="5"/>
      <c r="F87" s="39"/>
      <c r="G87" s="39"/>
      <c r="H87" s="18"/>
      <c r="I87" s="18"/>
      <c r="J87" s="18"/>
      <c r="K87" s="5"/>
    </row>
    <row r="88" spans="1:11" x14ac:dyDescent="0.25">
      <c r="A88" s="5"/>
      <c r="B88" s="18" t="s">
        <v>259</v>
      </c>
      <c r="C88" s="18"/>
      <c r="D88" s="5"/>
      <c r="E88" s="5"/>
      <c r="F88" s="18"/>
      <c r="G88" s="18"/>
      <c r="H88" s="18"/>
      <c r="I88" s="18"/>
      <c r="J88" s="18"/>
      <c r="K88" s="5"/>
    </row>
    <row r="89" spans="1:11" x14ac:dyDescent="0.25">
      <c r="A89" s="5"/>
      <c r="B89" s="18" t="s">
        <v>260</v>
      </c>
      <c r="C89" s="18"/>
      <c r="D89" s="5"/>
      <c r="E89" s="5"/>
      <c r="F89" s="39"/>
      <c r="G89" s="18"/>
      <c r="H89" s="18"/>
      <c r="I89" s="18"/>
      <c r="J89" s="18"/>
      <c r="K89" s="5"/>
    </row>
    <row r="90" spans="1:11" x14ac:dyDescent="0.25">
      <c r="A90" s="5"/>
      <c r="B90" s="18" t="s">
        <v>320</v>
      </c>
      <c r="C90" s="18"/>
      <c r="D90" s="5"/>
      <c r="E90" s="5"/>
      <c r="F90" s="39">
        <v>2100</v>
      </c>
      <c r="G90" s="39"/>
      <c r="H90" s="18"/>
      <c r="I90" s="39"/>
      <c r="J90" s="39">
        <v>2100</v>
      </c>
      <c r="K90" s="5"/>
    </row>
    <row r="91" spans="1:11" x14ac:dyDescent="0.25">
      <c r="A91" s="5"/>
      <c r="B91" s="18" t="s">
        <v>321</v>
      </c>
      <c r="C91" s="18"/>
      <c r="D91" s="5"/>
      <c r="E91" s="5"/>
      <c r="F91" s="39"/>
      <c r="G91" s="18"/>
      <c r="H91" s="18"/>
      <c r="I91" s="18"/>
      <c r="J91" s="18"/>
      <c r="K91" s="5"/>
    </row>
    <row r="92" spans="1:11" x14ac:dyDescent="0.25">
      <c r="A92" s="5"/>
      <c r="B92" s="18" t="s">
        <v>324</v>
      </c>
      <c r="C92" s="18"/>
      <c r="D92" s="5"/>
      <c r="E92" s="5"/>
      <c r="F92" s="39">
        <v>900</v>
      </c>
      <c r="G92" s="39"/>
      <c r="H92" s="18"/>
      <c r="I92" s="18"/>
      <c r="J92" s="18">
        <v>900</v>
      </c>
      <c r="K92" s="5"/>
    </row>
    <row r="93" spans="1:11" x14ac:dyDescent="0.25">
      <c r="A93" s="5"/>
      <c r="B93" s="18" t="s">
        <v>306</v>
      </c>
      <c r="C93" s="18"/>
      <c r="D93" s="5"/>
      <c r="E93" s="5"/>
      <c r="F93" s="18"/>
      <c r="G93" s="18"/>
      <c r="H93" s="18"/>
      <c r="I93" s="18"/>
      <c r="J93" s="18"/>
      <c r="K93" s="5"/>
    </row>
    <row r="94" spans="1:11" x14ac:dyDescent="0.25">
      <c r="A94" s="5"/>
      <c r="B94" s="106"/>
      <c r="C94" s="107"/>
      <c r="D94" s="5"/>
      <c r="E94" s="5"/>
      <c r="F94" s="39"/>
      <c r="G94" s="39"/>
      <c r="H94" s="18"/>
      <c r="I94" s="18"/>
      <c r="J94" s="18"/>
      <c r="K94" s="5"/>
    </row>
    <row r="96" spans="1:11" x14ac:dyDescent="0.25">
      <c r="B96" s="17" t="s">
        <v>30</v>
      </c>
      <c r="F96" s="17" t="s">
        <v>117</v>
      </c>
      <c r="G96" s="7"/>
      <c r="H96" s="7"/>
      <c r="I96" s="7"/>
    </row>
    <row r="97" spans="1:11" x14ac:dyDescent="0.25">
      <c r="B97" s="17" t="s">
        <v>78</v>
      </c>
      <c r="F97" s="7" t="s">
        <v>119</v>
      </c>
      <c r="G97" s="20"/>
      <c r="H97" s="20"/>
      <c r="I97" s="20"/>
    </row>
    <row r="98" spans="1:11" ht="24.6" x14ac:dyDescent="0.7">
      <c r="B98" s="17" t="s">
        <v>139</v>
      </c>
      <c r="G98" s="19"/>
      <c r="I98" s="8"/>
      <c r="J98" s="8"/>
      <c r="K98" s="8"/>
    </row>
    <row r="99" spans="1:11" ht="24.6" x14ac:dyDescent="0.7">
      <c r="B99" s="17"/>
      <c r="G99" s="19"/>
      <c r="I99" s="8"/>
      <c r="J99" s="8"/>
      <c r="K99" s="8"/>
    </row>
    <row r="101" spans="1:11" x14ac:dyDescent="0.25">
      <c r="A101" s="97" t="s">
        <v>40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</row>
    <row r="102" spans="1:11" s="36" customFormat="1" ht="22.5" customHeight="1" x14ac:dyDescent="0.25">
      <c r="A102" s="28" t="s">
        <v>237</v>
      </c>
      <c r="B102" s="29"/>
      <c r="C102" s="29"/>
      <c r="D102" s="29"/>
      <c r="E102" s="29"/>
      <c r="F102" s="28" t="s">
        <v>314</v>
      </c>
      <c r="G102" s="29"/>
      <c r="H102" s="29"/>
      <c r="I102" s="29"/>
      <c r="J102" s="29"/>
    </row>
    <row r="103" spans="1:11" s="36" customFormat="1" ht="22.5" customHeight="1" x14ac:dyDescent="0.25">
      <c r="A103" s="108" t="s">
        <v>315</v>
      </c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</row>
    <row r="104" spans="1:11" s="36" customFormat="1" ht="22.5" customHeight="1" x14ac:dyDescent="0.25">
      <c r="A104" s="108" t="s">
        <v>343</v>
      </c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1:11" ht="27.75" customHeight="1" x14ac:dyDescent="0.25">
      <c r="A105" s="98" t="s">
        <v>240</v>
      </c>
      <c r="B105" s="98"/>
      <c r="C105" s="98"/>
      <c r="D105" s="98"/>
      <c r="E105" s="98"/>
      <c r="F105" s="98"/>
      <c r="G105" s="98"/>
      <c r="H105" s="98"/>
      <c r="I105" s="98"/>
      <c r="J105" s="98"/>
    </row>
    <row r="106" spans="1:11" ht="21" customHeight="1" x14ac:dyDescent="0.25">
      <c r="A106" s="99" t="s">
        <v>0</v>
      </c>
      <c r="B106" s="99" t="s">
        <v>9</v>
      </c>
      <c r="C106" s="99" t="s">
        <v>1</v>
      </c>
      <c r="D106" s="99" t="s">
        <v>2</v>
      </c>
      <c r="E106" s="99" t="s">
        <v>57</v>
      </c>
      <c r="F106" s="99" t="s">
        <v>8</v>
      </c>
      <c r="G106" s="102" t="s">
        <v>7</v>
      </c>
      <c r="H106" s="103"/>
      <c r="I106" s="103"/>
      <c r="J106" s="103"/>
      <c r="K106" s="99" t="s">
        <v>37</v>
      </c>
    </row>
    <row r="107" spans="1:11" x14ac:dyDescent="0.25">
      <c r="A107" s="100"/>
      <c r="B107" s="100"/>
      <c r="C107" s="100"/>
      <c r="D107" s="100"/>
      <c r="E107" s="100"/>
      <c r="F107" s="100"/>
      <c r="G107" s="6" t="s">
        <v>3</v>
      </c>
      <c r="H107" s="6" t="s">
        <v>4</v>
      </c>
      <c r="I107" s="4" t="s">
        <v>5</v>
      </c>
      <c r="J107" s="4" t="s">
        <v>6</v>
      </c>
      <c r="K107" s="100"/>
    </row>
    <row r="108" spans="1:11" x14ac:dyDescent="0.25">
      <c r="A108" s="101"/>
      <c r="B108" s="101"/>
      <c r="C108" s="101"/>
      <c r="D108" s="101"/>
      <c r="E108" s="101"/>
      <c r="F108" s="101"/>
      <c r="G108" s="3" t="s">
        <v>63</v>
      </c>
      <c r="H108" s="3" t="s">
        <v>64</v>
      </c>
      <c r="I108" s="4" t="s">
        <v>65</v>
      </c>
      <c r="J108" s="4" t="s">
        <v>66</v>
      </c>
      <c r="K108" s="101"/>
    </row>
    <row r="109" spans="1:11" x14ac:dyDescent="0.25">
      <c r="A109" s="5"/>
      <c r="B109" s="18" t="s">
        <v>316</v>
      </c>
      <c r="C109" s="18"/>
      <c r="D109" s="5"/>
      <c r="E109" s="5"/>
      <c r="F109" s="24">
        <v>18800</v>
      </c>
      <c r="G109" s="5"/>
      <c r="H109" s="25"/>
      <c r="I109" s="5"/>
      <c r="J109" s="5"/>
      <c r="K109" s="23" t="s">
        <v>285</v>
      </c>
    </row>
    <row r="110" spans="1:11" x14ac:dyDescent="0.25">
      <c r="A110" s="5"/>
      <c r="B110" s="18" t="s">
        <v>322</v>
      </c>
      <c r="C110" s="18"/>
      <c r="D110" s="5"/>
      <c r="E110" s="5"/>
      <c r="F110" s="5"/>
      <c r="G110" s="5"/>
      <c r="H110" s="25"/>
      <c r="I110" s="5"/>
      <c r="J110" s="5"/>
      <c r="K110" s="23" t="s">
        <v>250</v>
      </c>
    </row>
    <row r="111" spans="1:11" x14ac:dyDescent="0.25">
      <c r="A111" s="5"/>
      <c r="B111" s="26" t="s">
        <v>342</v>
      </c>
      <c r="C111" s="18"/>
      <c r="D111" s="5"/>
      <c r="E111" s="5"/>
      <c r="F111" s="24">
        <v>1000</v>
      </c>
      <c r="G111" s="24"/>
      <c r="H111" s="24"/>
      <c r="I111" s="24"/>
      <c r="J111" s="24">
        <v>1000</v>
      </c>
      <c r="K111" s="5"/>
    </row>
    <row r="112" spans="1:11" x14ac:dyDescent="0.25">
      <c r="A112" s="5"/>
      <c r="B112" s="18" t="s">
        <v>235</v>
      </c>
      <c r="C112" s="18"/>
      <c r="D112" s="5"/>
      <c r="E112" s="5"/>
      <c r="F112" s="24">
        <v>3600</v>
      </c>
      <c r="G112" s="24"/>
      <c r="H112" s="24"/>
      <c r="I112" s="24"/>
      <c r="J112" s="24">
        <v>3600</v>
      </c>
      <c r="K112" s="5"/>
    </row>
    <row r="113" spans="1:11" x14ac:dyDescent="0.25">
      <c r="A113" s="5"/>
      <c r="B113" s="18" t="s">
        <v>220</v>
      </c>
      <c r="C113" s="18"/>
      <c r="D113" s="5"/>
      <c r="E113" s="5"/>
      <c r="F113" s="24"/>
      <c r="G113" s="24"/>
      <c r="H113" s="24"/>
      <c r="I113" s="24"/>
      <c r="J113" s="5"/>
      <c r="K113" s="5"/>
    </row>
    <row r="114" spans="1:11" x14ac:dyDescent="0.25">
      <c r="A114" s="5"/>
      <c r="B114" s="18"/>
      <c r="C114" s="18"/>
      <c r="D114" s="5"/>
      <c r="E114" s="5"/>
      <c r="F114" s="24"/>
      <c r="G114" s="5"/>
      <c r="H114" s="25"/>
      <c r="I114" s="5"/>
      <c r="J114" s="5"/>
      <c r="K114" s="5"/>
    </row>
    <row r="115" spans="1:11" x14ac:dyDescent="0.25">
      <c r="A115" s="5"/>
      <c r="B115" s="18"/>
      <c r="C115" s="18"/>
      <c r="D115" s="5"/>
      <c r="E115" s="5"/>
      <c r="F115" s="24"/>
      <c r="G115" s="24"/>
      <c r="H115" s="25"/>
      <c r="I115" s="5"/>
      <c r="J115" s="5"/>
      <c r="K115" s="5"/>
    </row>
    <row r="116" spans="1:11" x14ac:dyDescent="0.25">
      <c r="A116" s="5"/>
      <c r="B116" s="18"/>
      <c r="C116" s="18"/>
      <c r="D116" s="5"/>
      <c r="E116" s="5"/>
      <c r="F116" s="24"/>
      <c r="G116" s="5"/>
      <c r="H116" s="25"/>
      <c r="I116" s="5"/>
      <c r="J116" s="5"/>
      <c r="K116" s="5"/>
    </row>
    <row r="117" spans="1:11" x14ac:dyDescent="0.25">
      <c r="A117" s="5"/>
      <c r="B117" s="18"/>
      <c r="C117" s="18"/>
      <c r="D117" s="5"/>
      <c r="E117" s="5"/>
      <c r="F117" s="24"/>
      <c r="G117" s="24"/>
      <c r="H117" s="25"/>
      <c r="I117" s="5"/>
      <c r="J117" s="5"/>
      <c r="K117" s="5"/>
    </row>
    <row r="118" spans="1:11" x14ac:dyDescent="0.25">
      <c r="A118" s="5"/>
      <c r="B118" s="18"/>
      <c r="C118" s="18"/>
      <c r="D118" s="5"/>
      <c r="E118" s="5"/>
      <c r="F118" s="5"/>
      <c r="G118" s="5"/>
      <c r="H118" s="25"/>
      <c r="I118" s="5"/>
      <c r="J118" s="5"/>
      <c r="K118" s="5"/>
    </row>
    <row r="119" spans="1:11" x14ac:dyDescent="0.25">
      <c r="A119" s="5"/>
      <c r="B119" s="106" t="s">
        <v>738</v>
      </c>
      <c r="C119" s="107"/>
      <c r="D119" s="5"/>
      <c r="E119" s="5"/>
      <c r="F119" s="24">
        <v>18800</v>
      </c>
      <c r="G119" s="24"/>
      <c r="H119" s="24">
        <v>5100</v>
      </c>
      <c r="I119" s="24">
        <v>4000</v>
      </c>
      <c r="J119" s="24">
        <v>9700</v>
      </c>
      <c r="K119" s="5"/>
    </row>
    <row r="121" spans="1:11" ht="24.6" x14ac:dyDescent="0.7">
      <c r="B121" s="17" t="s">
        <v>30</v>
      </c>
      <c r="G121" s="19" t="s">
        <v>32</v>
      </c>
      <c r="I121" s="8"/>
      <c r="J121" s="8"/>
      <c r="K121" s="8"/>
    </row>
    <row r="122" spans="1:11" ht="24.6" x14ac:dyDescent="0.7">
      <c r="B122" s="17" t="s">
        <v>278</v>
      </c>
      <c r="G122" s="19" t="s">
        <v>33</v>
      </c>
      <c r="I122" s="8"/>
      <c r="J122" s="8"/>
      <c r="K122" s="8"/>
    </row>
    <row r="123" spans="1:11" ht="24.6" x14ac:dyDescent="0.7">
      <c r="B123" s="17" t="s">
        <v>139</v>
      </c>
      <c r="G123" s="19" t="s">
        <v>36</v>
      </c>
      <c r="I123" s="8"/>
      <c r="J123" s="8"/>
      <c r="K123" s="8"/>
    </row>
  </sheetData>
  <mergeCells count="67">
    <mergeCell ref="A26:K26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19:C19"/>
    <mergeCell ref="I23:K23"/>
    <mergeCell ref="G24:H24"/>
    <mergeCell ref="A55:J55"/>
    <mergeCell ref="A28:K28"/>
    <mergeCell ref="A29:J29"/>
    <mergeCell ref="A30:J30"/>
    <mergeCell ref="A31:A33"/>
    <mergeCell ref="B31:B33"/>
    <mergeCell ref="C31:C33"/>
    <mergeCell ref="D31:D33"/>
    <mergeCell ref="E31:E33"/>
    <mergeCell ref="F31:F33"/>
    <mergeCell ref="G31:J31"/>
    <mergeCell ref="K31:K33"/>
    <mergeCell ref="B44:C44"/>
    <mergeCell ref="A51:K51"/>
    <mergeCell ref="A53:K53"/>
    <mergeCell ref="A54:J54"/>
    <mergeCell ref="A79:J79"/>
    <mergeCell ref="A56:A58"/>
    <mergeCell ref="B56:B58"/>
    <mergeCell ref="C56:C58"/>
    <mergeCell ref="D56:D58"/>
    <mergeCell ref="E56:E58"/>
    <mergeCell ref="F56:F58"/>
    <mergeCell ref="G56:J56"/>
    <mergeCell ref="K56:K58"/>
    <mergeCell ref="B69:C69"/>
    <mergeCell ref="A76:K76"/>
    <mergeCell ref="A78:K78"/>
    <mergeCell ref="A105:J105"/>
    <mergeCell ref="A80:J80"/>
    <mergeCell ref="A81:A83"/>
    <mergeCell ref="B81:B83"/>
    <mergeCell ref="C81:C83"/>
    <mergeCell ref="D81:D83"/>
    <mergeCell ref="E81:E83"/>
    <mergeCell ref="F81:F83"/>
    <mergeCell ref="G81:J81"/>
    <mergeCell ref="K81:K83"/>
    <mergeCell ref="B94:C94"/>
    <mergeCell ref="A101:K101"/>
    <mergeCell ref="A103:K103"/>
    <mergeCell ref="A104:J104"/>
    <mergeCell ref="G106:J106"/>
    <mergeCell ref="K106:K108"/>
    <mergeCell ref="B119:C119"/>
    <mergeCell ref="A106:A108"/>
    <mergeCell ref="B106:B108"/>
    <mergeCell ref="C106:C108"/>
    <mergeCell ref="D106:D108"/>
    <mergeCell ref="E106:E108"/>
    <mergeCell ref="F106:F10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C07-3508-4348-A3D0-3FC82CF24A62}">
  <dimension ref="A1:AJ155"/>
  <sheetViews>
    <sheetView topLeftCell="A148" workbookViewId="0">
      <selection activeCell="C154" sqref="C154"/>
    </sheetView>
  </sheetViews>
  <sheetFormatPr defaultColWidth="9" defaultRowHeight="21" x14ac:dyDescent="0.25"/>
  <cols>
    <col min="1" max="1" width="5.19921875" style="1" customWidth="1"/>
    <col min="2" max="2" width="24.8984375" style="1" customWidth="1"/>
    <col min="3" max="3" width="18.3984375" style="1" customWidth="1"/>
    <col min="4" max="4" width="7.69921875" style="1" customWidth="1"/>
    <col min="5" max="5" width="13.5" style="1" customWidth="1"/>
    <col min="6" max="6" width="13.69921875" style="1" customWidth="1"/>
    <col min="7" max="10" width="10.09765625" style="1" customWidth="1"/>
    <col min="11" max="16384" width="9" style="1"/>
  </cols>
  <sheetData>
    <row r="1" spans="1:36" x14ac:dyDescent="0.25">
      <c r="A1" s="97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36" s="36" customFormat="1" x14ac:dyDescent="0.25">
      <c r="A2" s="28" t="s">
        <v>346</v>
      </c>
      <c r="B2" s="29"/>
      <c r="C2" s="29"/>
      <c r="D2" s="29"/>
      <c r="E2" s="29"/>
      <c r="F2" s="28" t="s">
        <v>86</v>
      </c>
      <c r="G2" s="29"/>
      <c r="H2" s="29"/>
      <c r="I2" s="29"/>
      <c r="J2" s="29"/>
    </row>
    <row r="3" spans="1:36" s="36" customFormat="1" x14ac:dyDescent="0.25">
      <c r="A3" s="108" t="s">
        <v>434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AI3" s="5"/>
      <c r="AJ3" s="1"/>
    </row>
    <row r="4" spans="1:36" s="36" customFormat="1" x14ac:dyDescent="0.25">
      <c r="A4" s="108" t="s">
        <v>347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36" x14ac:dyDescent="0.25">
      <c r="A5" s="98" t="s">
        <v>470</v>
      </c>
      <c r="B5" s="98"/>
      <c r="C5" s="98"/>
      <c r="D5" s="98"/>
      <c r="E5" s="98"/>
      <c r="F5" s="98"/>
      <c r="G5" s="98"/>
      <c r="H5" s="98"/>
      <c r="I5" s="98"/>
      <c r="J5" s="98"/>
    </row>
    <row r="6" spans="1:36" s="2" customFormat="1" ht="21" customHeight="1" x14ac:dyDescent="0.25">
      <c r="A6" s="99" t="s">
        <v>0</v>
      </c>
      <c r="B6" s="99" t="s">
        <v>9</v>
      </c>
      <c r="C6" s="99" t="s">
        <v>1</v>
      </c>
      <c r="D6" s="99" t="s">
        <v>2</v>
      </c>
      <c r="E6" s="99" t="s">
        <v>57</v>
      </c>
      <c r="F6" s="99" t="s">
        <v>8</v>
      </c>
      <c r="G6" s="102" t="s">
        <v>7</v>
      </c>
      <c r="H6" s="103"/>
      <c r="I6" s="103"/>
      <c r="J6" s="103"/>
      <c r="K6" s="99" t="s">
        <v>37</v>
      </c>
    </row>
    <row r="7" spans="1:36" s="2" customFormat="1" x14ac:dyDescent="0.25">
      <c r="A7" s="100"/>
      <c r="B7" s="100"/>
      <c r="C7" s="100"/>
      <c r="D7" s="100"/>
      <c r="E7" s="100"/>
      <c r="F7" s="100"/>
      <c r="G7" s="6" t="s">
        <v>3</v>
      </c>
      <c r="H7" s="6" t="s">
        <v>4</v>
      </c>
      <c r="I7" s="4" t="s">
        <v>5</v>
      </c>
      <c r="J7" s="4" t="s">
        <v>6</v>
      </c>
      <c r="K7" s="100"/>
    </row>
    <row r="8" spans="1:36" s="2" customFormat="1" x14ac:dyDescent="0.25">
      <c r="A8" s="101"/>
      <c r="B8" s="101"/>
      <c r="C8" s="101"/>
      <c r="D8" s="101"/>
      <c r="E8" s="101"/>
      <c r="F8" s="101"/>
      <c r="G8" s="3" t="s">
        <v>63</v>
      </c>
      <c r="H8" s="3" t="s">
        <v>64</v>
      </c>
      <c r="I8" s="4" t="s">
        <v>65</v>
      </c>
      <c r="J8" s="4" t="s">
        <v>66</v>
      </c>
      <c r="K8" s="101"/>
    </row>
    <row r="9" spans="1:36" x14ac:dyDescent="0.25">
      <c r="A9" s="5"/>
      <c r="B9" s="18" t="s">
        <v>348</v>
      </c>
      <c r="C9" s="18"/>
      <c r="D9" s="5"/>
      <c r="E9" s="5" t="s">
        <v>409</v>
      </c>
      <c r="F9" s="37">
        <v>76999</v>
      </c>
      <c r="G9" s="5"/>
      <c r="H9" s="5"/>
      <c r="I9" s="5"/>
      <c r="J9" s="5"/>
      <c r="K9" s="23" t="s">
        <v>349</v>
      </c>
    </row>
    <row r="10" spans="1:36" x14ac:dyDescent="0.25">
      <c r="A10" s="5"/>
      <c r="B10" s="18" t="s">
        <v>350</v>
      </c>
      <c r="C10" s="18"/>
      <c r="D10" s="5"/>
      <c r="E10" s="5"/>
      <c r="F10" s="5"/>
      <c r="G10" s="5"/>
      <c r="H10" s="5"/>
      <c r="I10" s="5"/>
      <c r="J10" s="5"/>
      <c r="K10" s="23" t="s">
        <v>351</v>
      </c>
    </row>
    <row r="11" spans="1:36" x14ac:dyDescent="0.25">
      <c r="A11" s="5"/>
      <c r="B11" s="18" t="s">
        <v>426</v>
      </c>
      <c r="C11" s="40" t="s">
        <v>412</v>
      </c>
      <c r="D11" s="23" t="s">
        <v>352</v>
      </c>
      <c r="E11" s="5"/>
      <c r="F11" s="5"/>
      <c r="G11" s="5"/>
      <c r="H11" s="5"/>
      <c r="I11" s="5"/>
      <c r="J11" s="5"/>
      <c r="K11" s="5"/>
    </row>
    <row r="12" spans="1:36" x14ac:dyDescent="0.25">
      <c r="A12" s="5"/>
      <c r="B12" s="18" t="s">
        <v>427</v>
      </c>
      <c r="C12" s="40" t="s">
        <v>354</v>
      </c>
      <c r="D12" s="23" t="s">
        <v>355</v>
      </c>
      <c r="E12" s="5"/>
      <c r="F12" s="5"/>
      <c r="G12" s="5"/>
      <c r="H12" s="5"/>
      <c r="I12" s="5"/>
      <c r="J12" s="5"/>
    </row>
    <row r="13" spans="1:36" x14ac:dyDescent="0.25">
      <c r="A13" s="5"/>
      <c r="B13" s="18" t="s">
        <v>356</v>
      </c>
      <c r="C13" s="40" t="s">
        <v>413</v>
      </c>
      <c r="D13" s="23" t="s">
        <v>108</v>
      </c>
      <c r="E13" s="5"/>
      <c r="F13" s="5"/>
      <c r="G13" s="5"/>
      <c r="H13" s="5"/>
      <c r="I13" s="5"/>
      <c r="J13" s="5"/>
      <c r="K13" s="5"/>
    </row>
    <row r="14" spans="1:36" x14ac:dyDescent="0.25">
      <c r="A14" s="5"/>
      <c r="B14" s="18" t="s">
        <v>357</v>
      </c>
      <c r="C14" s="40" t="s">
        <v>358</v>
      </c>
      <c r="D14" s="23" t="s">
        <v>110</v>
      </c>
      <c r="E14" s="5"/>
      <c r="F14" s="5"/>
      <c r="G14" s="5"/>
      <c r="H14" s="5"/>
      <c r="I14" s="5"/>
      <c r="J14" s="5"/>
      <c r="K14" s="5"/>
    </row>
    <row r="15" spans="1:36" x14ac:dyDescent="0.25">
      <c r="A15" s="5"/>
      <c r="B15" s="18" t="s">
        <v>359</v>
      </c>
      <c r="C15" s="40" t="s">
        <v>353</v>
      </c>
      <c r="D15" s="23" t="s">
        <v>111</v>
      </c>
      <c r="E15" s="5"/>
      <c r="F15" s="5"/>
      <c r="G15" s="5"/>
      <c r="H15" s="5"/>
      <c r="I15" s="5"/>
      <c r="J15" s="5"/>
      <c r="K15" s="5"/>
    </row>
    <row r="16" spans="1:36" x14ac:dyDescent="0.25">
      <c r="A16" s="5"/>
      <c r="B16" s="40" t="s">
        <v>109</v>
      </c>
      <c r="C16" s="18" t="s">
        <v>414</v>
      </c>
      <c r="D16" s="23" t="s">
        <v>112</v>
      </c>
      <c r="E16" s="5"/>
      <c r="F16" s="37">
        <v>1575</v>
      </c>
      <c r="G16" s="37"/>
      <c r="H16" s="37">
        <v>1575</v>
      </c>
      <c r="I16" s="5"/>
      <c r="J16" s="5"/>
      <c r="K16" s="5"/>
    </row>
    <row r="17" spans="1:11" x14ac:dyDescent="0.25">
      <c r="A17" s="5"/>
      <c r="B17" s="40" t="s">
        <v>717</v>
      </c>
      <c r="C17" s="18" t="s">
        <v>360</v>
      </c>
      <c r="D17" s="23" t="s">
        <v>361</v>
      </c>
      <c r="E17" s="5"/>
      <c r="F17" s="37"/>
      <c r="G17" s="37"/>
      <c r="H17" s="37"/>
      <c r="I17" s="5"/>
      <c r="J17" s="5"/>
      <c r="K17" s="5"/>
    </row>
    <row r="18" spans="1:11" x14ac:dyDescent="0.25">
      <c r="A18" s="5"/>
      <c r="B18" s="40" t="s">
        <v>410</v>
      </c>
      <c r="C18" s="18" t="s">
        <v>362</v>
      </c>
      <c r="D18" s="23" t="s">
        <v>290</v>
      </c>
      <c r="E18" s="5"/>
      <c r="F18" s="37">
        <v>1800</v>
      </c>
      <c r="G18" s="37"/>
      <c r="H18" s="37">
        <v>1800</v>
      </c>
      <c r="I18" s="5"/>
      <c r="J18" s="5"/>
      <c r="K18" s="5"/>
    </row>
    <row r="19" spans="1:11" x14ac:dyDescent="0.25">
      <c r="A19" s="5"/>
      <c r="B19" s="40" t="s">
        <v>363</v>
      </c>
      <c r="C19" s="18" t="s">
        <v>364</v>
      </c>
      <c r="D19" s="23" t="s">
        <v>365</v>
      </c>
      <c r="E19" s="5"/>
      <c r="F19" s="37"/>
      <c r="G19" s="37"/>
      <c r="H19" s="37"/>
      <c r="I19" s="5"/>
      <c r="J19" s="5"/>
      <c r="K19" s="5"/>
    </row>
    <row r="20" spans="1:11" x14ac:dyDescent="0.25">
      <c r="A20" s="5"/>
      <c r="B20" s="40" t="s">
        <v>411</v>
      </c>
      <c r="C20" s="18"/>
      <c r="D20" s="5"/>
      <c r="E20" s="5"/>
      <c r="F20" s="37">
        <v>1350</v>
      </c>
      <c r="G20" s="37"/>
      <c r="H20" s="37">
        <v>1350</v>
      </c>
      <c r="I20" s="5"/>
      <c r="J20" s="5"/>
      <c r="K20" s="5"/>
    </row>
    <row r="21" spans="1:11" x14ac:dyDescent="0.25">
      <c r="A21" s="5"/>
      <c r="B21" s="40" t="s">
        <v>366</v>
      </c>
      <c r="C21" s="18"/>
      <c r="D21" s="5"/>
      <c r="E21" s="5"/>
      <c r="F21" s="37"/>
      <c r="G21" s="37"/>
      <c r="H21" s="37"/>
      <c r="I21" s="5"/>
      <c r="J21" s="5"/>
      <c r="K21" s="5"/>
    </row>
    <row r="22" spans="1:11" x14ac:dyDescent="0.25">
      <c r="A22" s="5"/>
      <c r="B22" s="106"/>
      <c r="C22" s="107"/>
      <c r="D22" s="5"/>
      <c r="E22" s="5"/>
      <c r="F22" s="37"/>
      <c r="G22" s="37"/>
      <c r="H22" s="37"/>
      <c r="I22" s="5"/>
      <c r="J22" s="5"/>
      <c r="K22" s="5"/>
    </row>
    <row r="24" spans="1:11" x14ac:dyDescent="0.25">
      <c r="B24" s="17" t="s">
        <v>30</v>
      </c>
      <c r="F24" s="17" t="s">
        <v>117</v>
      </c>
      <c r="G24" s="7"/>
      <c r="H24" s="7"/>
      <c r="I24" s="7"/>
    </row>
    <row r="25" spans="1:11" x14ac:dyDescent="0.25">
      <c r="B25" s="17" t="s">
        <v>341</v>
      </c>
      <c r="F25" s="7" t="s">
        <v>119</v>
      </c>
      <c r="G25" s="20"/>
      <c r="H25" s="20"/>
      <c r="I25" s="20"/>
    </row>
    <row r="26" spans="1:11" ht="21" customHeight="1" x14ac:dyDescent="0.7">
      <c r="B26" s="17" t="s">
        <v>139</v>
      </c>
      <c r="G26" s="19"/>
      <c r="I26" s="8"/>
      <c r="J26" s="8"/>
      <c r="K26" s="8"/>
    </row>
    <row r="27" spans="1:11" ht="21" customHeight="1" x14ac:dyDescent="0.25">
      <c r="A27" s="97" t="s">
        <v>40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1" s="36" customFormat="1" x14ac:dyDescent="0.25">
      <c r="A28" s="28" t="s">
        <v>346</v>
      </c>
      <c r="B28" s="29"/>
      <c r="C28" s="29"/>
      <c r="D28" s="29"/>
      <c r="E28" s="29"/>
      <c r="F28" s="28" t="s">
        <v>86</v>
      </c>
      <c r="G28" s="29"/>
      <c r="H28" s="29"/>
      <c r="I28" s="29"/>
      <c r="J28" s="29"/>
    </row>
    <row r="29" spans="1:11" s="36" customFormat="1" ht="21" customHeight="1" x14ac:dyDescent="0.25">
      <c r="A29" s="108" t="s">
        <v>434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s="36" customFormat="1" x14ac:dyDescent="0.25">
      <c r="A30" s="108" t="s">
        <v>347</v>
      </c>
      <c r="B30" s="108"/>
      <c r="C30" s="108"/>
      <c r="D30" s="108"/>
      <c r="E30" s="108"/>
      <c r="F30" s="108"/>
      <c r="G30" s="108"/>
      <c r="H30" s="108"/>
      <c r="I30" s="108"/>
      <c r="J30" s="108"/>
    </row>
    <row r="31" spans="1:11" x14ac:dyDescent="0.25">
      <c r="A31" s="98" t="s">
        <v>470</v>
      </c>
      <c r="B31" s="98"/>
      <c r="C31" s="98"/>
      <c r="D31" s="98"/>
      <c r="E31" s="98"/>
      <c r="F31" s="98"/>
      <c r="G31" s="98"/>
      <c r="H31" s="98"/>
      <c r="I31" s="98"/>
      <c r="J31" s="98"/>
    </row>
    <row r="32" spans="1:11" ht="21" customHeight="1" x14ac:dyDescent="0.25">
      <c r="A32" s="99" t="s">
        <v>0</v>
      </c>
      <c r="B32" s="99" t="s">
        <v>9</v>
      </c>
      <c r="C32" s="99" t="s">
        <v>1</v>
      </c>
      <c r="D32" s="99" t="s">
        <v>2</v>
      </c>
      <c r="E32" s="99" t="s">
        <v>57</v>
      </c>
      <c r="F32" s="99" t="s">
        <v>8</v>
      </c>
      <c r="G32" s="102" t="s">
        <v>7</v>
      </c>
      <c r="H32" s="103"/>
      <c r="I32" s="103"/>
      <c r="J32" s="103"/>
      <c r="K32" s="99" t="s">
        <v>37</v>
      </c>
    </row>
    <row r="33" spans="1:11" x14ac:dyDescent="0.25">
      <c r="A33" s="100"/>
      <c r="B33" s="100"/>
      <c r="C33" s="100"/>
      <c r="D33" s="100"/>
      <c r="E33" s="100"/>
      <c r="F33" s="100"/>
      <c r="G33" s="6" t="s">
        <v>3</v>
      </c>
      <c r="H33" s="6" t="s">
        <v>4</v>
      </c>
      <c r="I33" s="4" t="s">
        <v>5</v>
      </c>
      <c r="J33" s="4" t="s">
        <v>6</v>
      </c>
      <c r="K33" s="100"/>
    </row>
    <row r="34" spans="1:11" x14ac:dyDescent="0.25">
      <c r="A34" s="101"/>
      <c r="B34" s="101"/>
      <c r="C34" s="101"/>
      <c r="D34" s="101"/>
      <c r="E34" s="101"/>
      <c r="F34" s="101"/>
      <c r="G34" s="3" t="s">
        <v>63</v>
      </c>
      <c r="H34" s="3" t="s">
        <v>64</v>
      </c>
      <c r="I34" s="4" t="s">
        <v>65</v>
      </c>
      <c r="J34" s="4" t="s">
        <v>66</v>
      </c>
      <c r="K34" s="101"/>
    </row>
    <row r="35" spans="1:11" x14ac:dyDescent="0.25">
      <c r="A35" s="5"/>
      <c r="B35" s="18" t="s">
        <v>348</v>
      </c>
      <c r="C35" s="18"/>
      <c r="D35" s="5"/>
      <c r="E35" s="5" t="s">
        <v>409</v>
      </c>
      <c r="F35" s="37">
        <v>76999</v>
      </c>
      <c r="G35" s="5"/>
      <c r="H35" s="5"/>
      <c r="I35" s="5"/>
      <c r="J35" s="5"/>
      <c r="K35" s="23" t="s">
        <v>349</v>
      </c>
    </row>
    <row r="36" spans="1:11" x14ac:dyDescent="0.25">
      <c r="A36" s="5"/>
      <c r="B36" s="18" t="s">
        <v>367</v>
      </c>
      <c r="C36" s="18"/>
      <c r="D36" s="5"/>
      <c r="E36" s="5"/>
      <c r="F36" s="5"/>
      <c r="G36" s="5"/>
      <c r="H36" s="5"/>
      <c r="I36" s="5"/>
      <c r="J36" s="5"/>
      <c r="K36" s="23" t="s">
        <v>351</v>
      </c>
    </row>
    <row r="37" spans="1:11" x14ac:dyDescent="0.25">
      <c r="A37" s="5"/>
      <c r="B37" s="18" t="s">
        <v>368</v>
      </c>
      <c r="C37" s="40" t="s">
        <v>412</v>
      </c>
      <c r="D37" s="45" t="s">
        <v>309</v>
      </c>
      <c r="E37" s="5"/>
      <c r="F37" s="45" t="s">
        <v>369</v>
      </c>
      <c r="G37" s="5"/>
      <c r="H37" s="5"/>
      <c r="I37" s="5"/>
      <c r="J37" s="5"/>
      <c r="K37" s="5"/>
    </row>
    <row r="38" spans="1:11" x14ac:dyDescent="0.25">
      <c r="A38" s="5"/>
      <c r="B38" s="40" t="s">
        <v>370</v>
      </c>
      <c r="C38" s="40" t="s">
        <v>354</v>
      </c>
      <c r="D38" s="45" t="s">
        <v>371</v>
      </c>
      <c r="E38" s="5"/>
      <c r="F38" s="45" t="s">
        <v>424</v>
      </c>
      <c r="G38" s="5"/>
      <c r="H38" s="5"/>
      <c r="I38" s="5"/>
      <c r="J38" s="5"/>
      <c r="K38" s="5"/>
    </row>
    <row r="39" spans="1:11" x14ac:dyDescent="0.25">
      <c r="A39" s="5"/>
      <c r="B39" s="18" t="s">
        <v>372</v>
      </c>
      <c r="C39" s="40" t="s">
        <v>413</v>
      </c>
      <c r="D39" s="45" t="s">
        <v>373</v>
      </c>
      <c r="E39" s="5"/>
      <c r="F39" s="45" t="s">
        <v>425</v>
      </c>
      <c r="G39" s="5"/>
      <c r="H39" s="5"/>
      <c r="I39" s="5"/>
      <c r="J39" s="5"/>
      <c r="K39" s="5"/>
    </row>
    <row r="40" spans="1:11" x14ac:dyDescent="0.25">
      <c r="A40" s="5"/>
      <c r="B40" s="18" t="s">
        <v>374</v>
      </c>
      <c r="C40" s="40" t="s">
        <v>358</v>
      </c>
      <c r="D40" s="45" t="s">
        <v>375</v>
      </c>
      <c r="E40" s="5"/>
      <c r="F40" s="5"/>
      <c r="G40" s="5"/>
      <c r="H40" s="5"/>
      <c r="I40" s="5"/>
      <c r="J40" s="5"/>
      <c r="K40" s="5"/>
    </row>
    <row r="41" spans="1:11" x14ac:dyDescent="0.25">
      <c r="A41" s="5"/>
      <c r="B41" s="18"/>
      <c r="C41" s="40" t="s">
        <v>353</v>
      </c>
      <c r="D41" s="45" t="s">
        <v>112</v>
      </c>
      <c r="E41" s="5"/>
      <c r="F41" s="5"/>
      <c r="G41" s="5"/>
      <c r="H41" s="5"/>
      <c r="I41" s="5"/>
      <c r="J41" s="5"/>
      <c r="K41" s="5"/>
    </row>
    <row r="42" spans="1:11" x14ac:dyDescent="0.25">
      <c r="A42" s="5"/>
      <c r="B42" s="18" t="s">
        <v>376</v>
      </c>
      <c r="C42" s="18" t="s">
        <v>414</v>
      </c>
      <c r="D42" s="5"/>
      <c r="E42" s="5"/>
      <c r="F42" s="5"/>
      <c r="G42" s="5"/>
      <c r="H42" s="5"/>
      <c r="I42" s="5"/>
      <c r="J42" s="5"/>
      <c r="K42" s="5"/>
    </row>
    <row r="43" spans="1:11" x14ac:dyDescent="0.25">
      <c r="A43" s="5"/>
      <c r="B43" s="40" t="s">
        <v>377</v>
      </c>
      <c r="C43" s="18" t="s">
        <v>360</v>
      </c>
      <c r="D43" s="5"/>
      <c r="E43" s="5"/>
      <c r="F43" s="5"/>
      <c r="G43" s="5"/>
      <c r="H43" s="5"/>
      <c r="I43" s="5"/>
      <c r="J43" s="5"/>
      <c r="K43" s="5"/>
    </row>
    <row r="44" spans="1:11" x14ac:dyDescent="0.25">
      <c r="A44" s="5"/>
      <c r="B44" s="40" t="s">
        <v>109</v>
      </c>
      <c r="C44" s="18" t="s">
        <v>362</v>
      </c>
      <c r="D44" s="5"/>
      <c r="E44" s="5"/>
      <c r="F44" s="37">
        <v>2800</v>
      </c>
      <c r="G44" s="37"/>
      <c r="H44" s="37"/>
      <c r="I44" s="37">
        <v>2800</v>
      </c>
      <c r="J44" s="5"/>
      <c r="K44" s="5"/>
    </row>
    <row r="45" spans="1:11" x14ac:dyDescent="0.25">
      <c r="A45" s="5"/>
      <c r="B45" s="40" t="s">
        <v>718</v>
      </c>
      <c r="C45" s="18" t="s">
        <v>364</v>
      </c>
      <c r="D45" s="5"/>
      <c r="E45" s="5"/>
      <c r="F45" s="37"/>
      <c r="G45" s="37"/>
      <c r="H45" s="37"/>
      <c r="I45" s="37"/>
      <c r="J45" s="5"/>
      <c r="K45" s="5"/>
    </row>
    <row r="46" spans="1:11" x14ac:dyDescent="0.25">
      <c r="A46" s="5"/>
      <c r="B46" s="40" t="s">
        <v>415</v>
      </c>
      <c r="C46" s="18"/>
      <c r="D46" s="5"/>
      <c r="E46" s="5"/>
      <c r="F46" s="37">
        <v>400</v>
      </c>
      <c r="G46" s="37"/>
      <c r="H46" s="37"/>
      <c r="I46" s="37">
        <v>400</v>
      </c>
      <c r="J46" s="5"/>
      <c r="K46" s="5"/>
    </row>
    <row r="47" spans="1:11" x14ac:dyDescent="0.25">
      <c r="A47" s="5"/>
      <c r="B47" s="40" t="s">
        <v>378</v>
      </c>
      <c r="C47" s="18"/>
      <c r="D47" s="5"/>
      <c r="E47" s="5"/>
      <c r="F47" s="37"/>
      <c r="G47" s="37"/>
      <c r="H47" s="37"/>
      <c r="I47" s="37"/>
      <c r="J47" s="5"/>
      <c r="K47" s="5"/>
    </row>
    <row r="48" spans="1:11" x14ac:dyDescent="0.25">
      <c r="A48" s="5"/>
      <c r="B48" s="106"/>
      <c r="C48" s="107"/>
      <c r="D48" s="5"/>
      <c r="E48" s="5"/>
      <c r="F48" s="37"/>
      <c r="G48" s="37"/>
      <c r="H48" s="37"/>
      <c r="I48" s="37"/>
      <c r="J48" s="5"/>
      <c r="K48" s="5"/>
    </row>
    <row r="50" spans="1:11" x14ac:dyDescent="0.25">
      <c r="B50" s="17" t="s">
        <v>30</v>
      </c>
      <c r="F50" s="17" t="s">
        <v>117</v>
      </c>
      <c r="G50" s="7"/>
      <c r="H50" s="7"/>
      <c r="I50" s="7"/>
    </row>
    <row r="51" spans="1:11" x14ac:dyDescent="0.25">
      <c r="B51" s="17" t="s">
        <v>341</v>
      </c>
      <c r="F51" s="7" t="s">
        <v>119</v>
      </c>
      <c r="G51" s="20"/>
      <c r="H51" s="20"/>
      <c r="I51" s="20"/>
    </row>
    <row r="52" spans="1:11" ht="21" customHeight="1" x14ac:dyDescent="0.7">
      <c r="B52" s="17" t="s">
        <v>139</v>
      </c>
      <c r="G52" s="19"/>
      <c r="I52" s="8"/>
      <c r="J52" s="8"/>
      <c r="K52" s="8"/>
    </row>
    <row r="53" spans="1:11" ht="21" customHeight="1" x14ac:dyDescent="0.25">
      <c r="A53" s="97" t="s">
        <v>40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s="36" customFormat="1" x14ac:dyDescent="0.25">
      <c r="A54" s="28" t="s">
        <v>346</v>
      </c>
      <c r="B54" s="29"/>
      <c r="C54" s="29"/>
      <c r="D54" s="29"/>
      <c r="E54" s="29"/>
      <c r="F54" s="28" t="s">
        <v>86</v>
      </c>
      <c r="G54" s="29"/>
      <c r="H54" s="29"/>
      <c r="I54" s="29"/>
      <c r="J54" s="29"/>
    </row>
    <row r="55" spans="1:11" s="36" customFormat="1" ht="21" customHeight="1" x14ac:dyDescent="0.25">
      <c r="A55" s="108" t="s">
        <v>434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</row>
    <row r="56" spans="1:11" s="36" customFormat="1" x14ac:dyDescent="0.25">
      <c r="A56" s="108" t="s">
        <v>347</v>
      </c>
      <c r="B56" s="108"/>
      <c r="C56" s="108"/>
      <c r="D56" s="108"/>
      <c r="E56" s="108"/>
      <c r="F56" s="108"/>
      <c r="G56" s="108"/>
      <c r="H56" s="108"/>
      <c r="I56" s="108"/>
      <c r="J56" s="108"/>
    </row>
    <row r="57" spans="1:11" x14ac:dyDescent="0.25">
      <c r="A57" s="98" t="s">
        <v>470</v>
      </c>
      <c r="B57" s="98"/>
      <c r="C57" s="98"/>
      <c r="D57" s="98"/>
      <c r="E57" s="98"/>
      <c r="F57" s="98"/>
      <c r="G57" s="98"/>
      <c r="H57" s="98"/>
      <c r="I57" s="98"/>
      <c r="J57" s="98"/>
    </row>
    <row r="58" spans="1:11" ht="21" customHeight="1" x14ac:dyDescent="0.25">
      <c r="A58" s="99" t="s">
        <v>0</v>
      </c>
      <c r="B58" s="99" t="s">
        <v>9</v>
      </c>
      <c r="C58" s="99" t="s">
        <v>1</v>
      </c>
      <c r="D58" s="99" t="s">
        <v>2</v>
      </c>
      <c r="E58" s="99" t="s">
        <v>57</v>
      </c>
      <c r="F58" s="99" t="s">
        <v>8</v>
      </c>
      <c r="G58" s="102" t="s">
        <v>7</v>
      </c>
      <c r="H58" s="103"/>
      <c r="I58" s="103"/>
      <c r="J58" s="103"/>
      <c r="K58" s="99" t="s">
        <v>37</v>
      </c>
    </row>
    <row r="59" spans="1:11" x14ac:dyDescent="0.25">
      <c r="A59" s="100"/>
      <c r="B59" s="100"/>
      <c r="C59" s="100"/>
      <c r="D59" s="100"/>
      <c r="E59" s="100"/>
      <c r="F59" s="100"/>
      <c r="G59" s="6" t="s">
        <v>3</v>
      </c>
      <c r="H59" s="6" t="s">
        <v>4</v>
      </c>
      <c r="I59" s="4" t="s">
        <v>5</v>
      </c>
      <c r="J59" s="4" t="s">
        <v>6</v>
      </c>
      <c r="K59" s="100"/>
    </row>
    <row r="60" spans="1:11" x14ac:dyDescent="0.25">
      <c r="A60" s="101"/>
      <c r="B60" s="101"/>
      <c r="C60" s="101"/>
      <c r="D60" s="101"/>
      <c r="E60" s="101"/>
      <c r="F60" s="101"/>
      <c r="G60" s="3" t="s">
        <v>63</v>
      </c>
      <c r="H60" s="3" t="s">
        <v>64</v>
      </c>
      <c r="I60" s="4" t="s">
        <v>65</v>
      </c>
      <c r="J60" s="4" t="s">
        <v>66</v>
      </c>
      <c r="K60" s="101"/>
    </row>
    <row r="61" spans="1:11" x14ac:dyDescent="0.25">
      <c r="A61" s="5"/>
      <c r="B61" s="18" t="s">
        <v>348</v>
      </c>
      <c r="C61" s="18" t="s">
        <v>418</v>
      </c>
      <c r="D61" s="23" t="s">
        <v>309</v>
      </c>
      <c r="E61" s="5"/>
      <c r="F61" s="37">
        <v>76999</v>
      </c>
      <c r="G61" s="37"/>
      <c r="H61" s="37"/>
      <c r="I61" s="5"/>
      <c r="J61" s="5"/>
      <c r="K61" s="23" t="s">
        <v>349</v>
      </c>
    </row>
    <row r="62" spans="1:11" x14ac:dyDescent="0.25">
      <c r="A62" s="5"/>
      <c r="B62" s="18" t="s">
        <v>367</v>
      </c>
      <c r="C62" s="18" t="s">
        <v>379</v>
      </c>
      <c r="D62" s="23" t="s">
        <v>108</v>
      </c>
      <c r="E62" s="5"/>
      <c r="F62" s="37"/>
      <c r="G62" s="37"/>
      <c r="H62" s="37"/>
      <c r="I62" s="5"/>
      <c r="J62" s="5"/>
      <c r="K62" s="23" t="s">
        <v>351</v>
      </c>
    </row>
    <row r="63" spans="1:11" x14ac:dyDescent="0.25">
      <c r="A63" s="5"/>
      <c r="B63" s="18" t="s">
        <v>416</v>
      </c>
      <c r="C63" s="18" t="s">
        <v>419</v>
      </c>
      <c r="D63" s="23" t="s">
        <v>110</v>
      </c>
      <c r="E63" s="5" t="s">
        <v>409</v>
      </c>
      <c r="F63" s="42"/>
      <c r="G63" s="37"/>
      <c r="H63" s="37"/>
      <c r="I63" s="5"/>
      <c r="J63" s="5"/>
      <c r="K63" s="5"/>
    </row>
    <row r="64" spans="1:11" x14ac:dyDescent="0.25">
      <c r="A64" s="5"/>
      <c r="B64" s="18" t="s">
        <v>380</v>
      </c>
      <c r="C64" s="18" t="s">
        <v>381</v>
      </c>
      <c r="D64" s="23" t="s">
        <v>111</v>
      </c>
      <c r="E64" s="5"/>
      <c r="F64" s="42"/>
      <c r="G64" s="37"/>
      <c r="H64" s="37"/>
      <c r="I64" s="5"/>
      <c r="J64" s="5"/>
      <c r="K64" s="5"/>
    </row>
    <row r="65" spans="1:11" x14ac:dyDescent="0.25">
      <c r="A65" s="5"/>
      <c r="B65" s="18" t="s">
        <v>382</v>
      </c>
      <c r="C65" s="18" t="s">
        <v>420</v>
      </c>
      <c r="D65" s="23" t="s">
        <v>112</v>
      </c>
      <c r="E65" s="5"/>
      <c r="F65" s="42"/>
      <c r="G65" s="37"/>
      <c r="H65" s="37"/>
      <c r="I65" s="5"/>
      <c r="J65" s="5"/>
      <c r="K65" s="5"/>
    </row>
    <row r="66" spans="1:11" x14ac:dyDescent="0.25">
      <c r="A66" s="5"/>
      <c r="B66" s="40" t="s">
        <v>109</v>
      </c>
      <c r="C66" s="18" t="s">
        <v>383</v>
      </c>
      <c r="D66" s="23" t="s">
        <v>384</v>
      </c>
      <c r="E66" s="5"/>
      <c r="F66" s="37">
        <v>4900</v>
      </c>
      <c r="G66" s="37"/>
      <c r="H66" s="37">
        <v>4900</v>
      </c>
      <c r="I66" s="5"/>
      <c r="J66" s="5"/>
      <c r="K66" s="5"/>
    </row>
    <row r="67" spans="1:11" x14ac:dyDescent="0.25">
      <c r="A67" s="5"/>
      <c r="B67" s="40" t="s">
        <v>719</v>
      </c>
      <c r="C67" s="18" t="s">
        <v>385</v>
      </c>
      <c r="D67" s="45"/>
      <c r="E67" s="5"/>
      <c r="F67" s="37"/>
      <c r="G67" s="37"/>
      <c r="H67" s="37"/>
      <c r="I67" s="5"/>
      <c r="J67" s="5"/>
      <c r="K67" s="5"/>
    </row>
    <row r="68" spans="1:11" x14ac:dyDescent="0.25">
      <c r="A68" s="5"/>
      <c r="B68" s="40" t="s">
        <v>72</v>
      </c>
      <c r="C68" s="18" t="s">
        <v>421</v>
      </c>
      <c r="D68" s="23" t="s">
        <v>386</v>
      </c>
      <c r="E68" s="5"/>
      <c r="F68" s="37">
        <v>5600</v>
      </c>
      <c r="G68" s="37"/>
      <c r="H68" s="37">
        <v>5600</v>
      </c>
      <c r="I68" s="5"/>
      <c r="J68" s="5"/>
      <c r="K68" s="5"/>
    </row>
    <row r="69" spans="1:11" x14ac:dyDescent="0.25">
      <c r="A69" s="5"/>
      <c r="B69" s="40" t="s">
        <v>720</v>
      </c>
      <c r="C69" s="18" t="s">
        <v>387</v>
      </c>
      <c r="D69" s="23" t="s">
        <v>388</v>
      </c>
      <c r="E69" s="5"/>
      <c r="F69" s="37"/>
      <c r="G69" s="37"/>
      <c r="H69" s="37"/>
      <c r="I69" s="5"/>
      <c r="J69" s="5"/>
      <c r="K69" s="5"/>
    </row>
    <row r="70" spans="1:11" x14ac:dyDescent="0.25">
      <c r="A70" s="5"/>
      <c r="B70" s="40" t="s">
        <v>417</v>
      </c>
      <c r="C70" s="18" t="s">
        <v>389</v>
      </c>
      <c r="D70" s="5"/>
      <c r="E70" s="5"/>
      <c r="F70" s="37">
        <v>7200</v>
      </c>
      <c r="G70" s="37"/>
      <c r="H70" s="37">
        <v>7200</v>
      </c>
      <c r="I70" s="5"/>
      <c r="J70" s="5"/>
      <c r="K70" s="5"/>
    </row>
    <row r="71" spans="1:11" x14ac:dyDescent="0.25">
      <c r="A71" s="5"/>
      <c r="B71" s="40" t="s">
        <v>390</v>
      </c>
      <c r="C71" s="18" t="s">
        <v>422</v>
      </c>
      <c r="D71" s="5"/>
      <c r="E71" s="5"/>
      <c r="F71" s="37"/>
      <c r="G71" s="37"/>
      <c r="H71" s="37"/>
      <c r="I71" s="5"/>
      <c r="J71" s="5"/>
      <c r="K71" s="5"/>
    </row>
    <row r="72" spans="1:11" x14ac:dyDescent="0.25">
      <c r="A72" s="5"/>
      <c r="B72" s="40"/>
      <c r="C72" s="18" t="s">
        <v>391</v>
      </c>
      <c r="D72" s="5"/>
      <c r="E72" s="5"/>
      <c r="F72" s="37"/>
      <c r="G72" s="37"/>
      <c r="H72" s="37"/>
      <c r="I72" s="5"/>
      <c r="J72" s="5"/>
      <c r="K72" s="5"/>
    </row>
    <row r="73" spans="1:11" x14ac:dyDescent="0.25">
      <c r="A73" s="5"/>
      <c r="B73" s="40"/>
      <c r="C73" s="18" t="s">
        <v>393</v>
      </c>
      <c r="D73" s="5"/>
      <c r="E73" s="5"/>
      <c r="F73" s="37"/>
      <c r="G73" s="37"/>
      <c r="H73" s="37"/>
      <c r="I73" s="5"/>
      <c r="J73" s="5"/>
      <c r="K73" s="5"/>
    </row>
    <row r="74" spans="1:11" x14ac:dyDescent="0.25">
      <c r="A74" s="5"/>
      <c r="B74" s="106"/>
      <c r="C74" s="107"/>
      <c r="D74" s="5"/>
      <c r="E74" s="5"/>
      <c r="F74" s="37"/>
      <c r="G74" s="37"/>
      <c r="H74" s="37"/>
      <c r="I74" s="5"/>
      <c r="J74" s="5"/>
      <c r="K74" s="5"/>
    </row>
    <row r="75" spans="1:11" x14ac:dyDescent="0.25">
      <c r="F75" s="44"/>
      <c r="G75" s="44"/>
      <c r="H75" s="44"/>
    </row>
    <row r="76" spans="1:11" x14ac:dyDescent="0.25">
      <c r="B76" s="17" t="s">
        <v>30</v>
      </c>
      <c r="F76" s="17" t="s">
        <v>117</v>
      </c>
      <c r="G76" s="7"/>
      <c r="H76" s="7"/>
      <c r="I76" s="7"/>
    </row>
    <row r="77" spans="1:11" x14ac:dyDescent="0.25">
      <c r="B77" s="17" t="s">
        <v>341</v>
      </c>
      <c r="F77" s="7" t="s">
        <v>119</v>
      </c>
      <c r="G77" s="20"/>
      <c r="H77" s="20"/>
      <c r="I77" s="20"/>
    </row>
    <row r="78" spans="1:11" ht="21" customHeight="1" x14ac:dyDescent="0.7">
      <c r="B78" s="17" t="s">
        <v>139</v>
      </c>
      <c r="G78" s="19"/>
      <c r="I78" s="8"/>
      <c r="J78" s="8"/>
      <c r="K78" s="8"/>
    </row>
    <row r="79" spans="1:11" ht="21" customHeight="1" x14ac:dyDescent="0.25">
      <c r="A79" s="97" t="s">
        <v>40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</row>
    <row r="80" spans="1:11" s="36" customFormat="1" x14ac:dyDescent="0.25">
      <c r="A80" s="28" t="s">
        <v>346</v>
      </c>
      <c r="B80" s="29"/>
      <c r="C80" s="29"/>
      <c r="D80" s="29"/>
      <c r="E80" s="29"/>
      <c r="F80" s="28" t="s">
        <v>86</v>
      </c>
      <c r="G80" s="29"/>
      <c r="H80" s="29"/>
      <c r="I80" s="29"/>
      <c r="J80" s="29"/>
    </row>
    <row r="81" spans="1:11" s="36" customFormat="1" ht="21" customHeight="1" x14ac:dyDescent="0.25">
      <c r="A81" s="108" t="s">
        <v>434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</row>
    <row r="82" spans="1:11" s="36" customFormat="1" x14ac:dyDescent="0.25">
      <c r="A82" s="108" t="s">
        <v>347</v>
      </c>
      <c r="B82" s="108"/>
      <c r="C82" s="108"/>
      <c r="D82" s="108"/>
      <c r="E82" s="108"/>
      <c r="F82" s="108"/>
      <c r="G82" s="108"/>
      <c r="H82" s="108"/>
      <c r="I82" s="108"/>
      <c r="J82" s="108"/>
    </row>
    <row r="83" spans="1:11" x14ac:dyDescent="0.25">
      <c r="A83" s="98" t="s">
        <v>470</v>
      </c>
      <c r="B83" s="98"/>
      <c r="C83" s="98"/>
      <c r="D83" s="98"/>
      <c r="E83" s="98"/>
      <c r="F83" s="98"/>
      <c r="G83" s="98"/>
      <c r="H83" s="98"/>
      <c r="I83" s="98"/>
      <c r="J83" s="98"/>
    </row>
    <row r="84" spans="1:11" ht="21" customHeight="1" x14ac:dyDescent="0.25">
      <c r="A84" s="99" t="s">
        <v>0</v>
      </c>
      <c r="B84" s="99" t="s">
        <v>9</v>
      </c>
      <c r="C84" s="99" t="s">
        <v>1</v>
      </c>
      <c r="D84" s="99" t="s">
        <v>2</v>
      </c>
      <c r="E84" s="99" t="s">
        <v>57</v>
      </c>
      <c r="F84" s="99" t="s">
        <v>8</v>
      </c>
      <c r="G84" s="102" t="s">
        <v>7</v>
      </c>
      <c r="H84" s="103"/>
      <c r="I84" s="103"/>
      <c r="J84" s="103"/>
      <c r="K84" s="99" t="s">
        <v>37</v>
      </c>
    </row>
    <row r="85" spans="1:11" x14ac:dyDescent="0.25">
      <c r="A85" s="100"/>
      <c r="B85" s="100"/>
      <c r="C85" s="100"/>
      <c r="D85" s="100"/>
      <c r="E85" s="100"/>
      <c r="F85" s="100"/>
      <c r="G85" s="6" t="s">
        <v>3</v>
      </c>
      <c r="H85" s="6" t="s">
        <v>4</v>
      </c>
      <c r="I85" s="4" t="s">
        <v>5</v>
      </c>
      <c r="J85" s="4" t="s">
        <v>6</v>
      </c>
      <c r="K85" s="100"/>
    </row>
    <row r="86" spans="1:11" x14ac:dyDescent="0.25">
      <c r="A86" s="101"/>
      <c r="B86" s="101"/>
      <c r="C86" s="101"/>
      <c r="D86" s="101"/>
      <c r="E86" s="101"/>
      <c r="F86" s="101"/>
      <c r="G86" s="3" t="s">
        <v>63</v>
      </c>
      <c r="H86" s="3" t="s">
        <v>64</v>
      </c>
      <c r="I86" s="4" t="s">
        <v>65</v>
      </c>
      <c r="J86" s="4" t="s">
        <v>66</v>
      </c>
      <c r="K86" s="101"/>
    </row>
    <row r="87" spans="1:11" x14ac:dyDescent="0.25">
      <c r="A87" s="5"/>
      <c r="B87" s="18" t="s">
        <v>348</v>
      </c>
      <c r="C87" s="18"/>
      <c r="D87" s="5"/>
      <c r="E87" s="5"/>
      <c r="F87" s="37">
        <v>76999</v>
      </c>
      <c r="G87" s="37"/>
      <c r="H87" s="37"/>
      <c r="I87" s="5"/>
      <c r="J87" s="5"/>
      <c r="K87" s="23" t="s">
        <v>349</v>
      </c>
    </row>
    <row r="88" spans="1:11" x14ac:dyDescent="0.25">
      <c r="A88" s="5"/>
      <c r="B88" s="18" t="s">
        <v>367</v>
      </c>
      <c r="C88" s="18"/>
      <c r="D88" s="5"/>
      <c r="E88" s="5"/>
      <c r="F88" s="37"/>
      <c r="G88" s="37"/>
      <c r="H88" s="37"/>
      <c r="I88" s="5"/>
      <c r="J88" s="5"/>
      <c r="K88" s="23" t="s">
        <v>351</v>
      </c>
    </row>
    <row r="89" spans="1:11" x14ac:dyDescent="0.25">
      <c r="A89" s="5"/>
      <c r="B89" s="18" t="s">
        <v>416</v>
      </c>
      <c r="C89" s="18" t="s">
        <v>394</v>
      </c>
      <c r="D89" s="5"/>
      <c r="E89" s="5"/>
      <c r="F89" s="42"/>
      <c r="G89" s="37"/>
      <c r="H89" s="37"/>
      <c r="I89" s="5"/>
      <c r="J89" s="5"/>
      <c r="K89" s="5"/>
    </row>
    <row r="90" spans="1:11" x14ac:dyDescent="0.25">
      <c r="A90" s="5"/>
      <c r="B90" s="18" t="s">
        <v>380</v>
      </c>
      <c r="C90" s="18" t="s">
        <v>395</v>
      </c>
      <c r="D90" s="5"/>
      <c r="E90" s="5"/>
      <c r="F90" s="42"/>
      <c r="G90" s="37"/>
      <c r="H90" s="37"/>
      <c r="I90" s="5"/>
      <c r="J90" s="5"/>
      <c r="K90" s="5"/>
    </row>
    <row r="91" spans="1:11" x14ac:dyDescent="0.25">
      <c r="A91" s="5"/>
      <c r="B91" s="18" t="s">
        <v>423</v>
      </c>
      <c r="C91" s="18"/>
      <c r="D91" s="5"/>
      <c r="E91" s="5"/>
      <c r="F91" s="42"/>
      <c r="G91" s="37"/>
      <c r="H91" s="37"/>
      <c r="I91" s="5"/>
      <c r="J91" s="5"/>
      <c r="K91" s="5"/>
    </row>
    <row r="92" spans="1:11" x14ac:dyDescent="0.25">
      <c r="A92" s="5"/>
      <c r="B92" s="40" t="s">
        <v>411</v>
      </c>
      <c r="C92" s="18"/>
      <c r="D92" s="5"/>
      <c r="E92" s="5"/>
      <c r="F92" s="37">
        <v>1750</v>
      </c>
      <c r="G92" s="37"/>
      <c r="H92" s="37">
        <v>1750</v>
      </c>
      <c r="I92" s="5"/>
      <c r="J92" s="5"/>
      <c r="K92" s="5"/>
    </row>
    <row r="93" spans="1:11" x14ac:dyDescent="0.25">
      <c r="A93" s="5"/>
      <c r="B93" s="40" t="s">
        <v>392</v>
      </c>
      <c r="C93" s="18"/>
      <c r="D93" s="5"/>
      <c r="E93" s="5"/>
      <c r="F93" s="37"/>
      <c r="G93" s="37"/>
      <c r="H93" s="37"/>
      <c r="I93" s="5"/>
      <c r="J93" s="5"/>
      <c r="K93" s="5"/>
    </row>
    <row r="94" spans="1:11" x14ac:dyDescent="0.25">
      <c r="A94" s="5"/>
      <c r="B94" s="40"/>
      <c r="C94" s="18"/>
      <c r="D94" s="5"/>
      <c r="E94" s="5"/>
      <c r="F94" s="37"/>
      <c r="G94" s="37"/>
      <c r="H94" s="37"/>
      <c r="I94" s="5"/>
      <c r="J94" s="5"/>
      <c r="K94" s="5"/>
    </row>
    <row r="95" spans="1:11" x14ac:dyDescent="0.25">
      <c r="A95" s="5"/>
      <c r="B95" s="40"/>
      <c r="C95" s="18"/>
      <c r="D95" s="5"/>
      <c r="E95" s="5"/>
      <c r="F95" s="37"/>
      <c r="G95" s="37"/>
      <c r="H95" s="37"/>
      <c r="I95" s="5"/>
      <c r="J95" s="5"/>
      <c r="K95" s="5"/>
    </row>
    <row r="96" spans="1:11" x14ac:dyDescent="0.25">
      <c r="A96" s="5"/>
      <c r="B96" s="40"/>
      <c r="C96" s="18"/>
      <c r="D96" s="5"/>
      <c r="E96" s="5"/>
      <c r="F96" s="37"/>
      <c r="G96" s="37"/>
      <c r="H96" s="37"/>
      <c r="I96" s="5"/>
      <c r="J96" s="5"/>
      <c r="K96" s="5"/>
    </row>
    <row r="97" spans="1:11" x14ac:dyDescent="0.25">
      <c r="A97" s="5"/>
      <c r="B97" s="40"/>
      <c r="C97" s="18"/>
      <c r="D97" s="5"/>
      <c r="E97" s="5"/>
      <c r="F97" s="37"/>
      <c r="G97" s="37"/>
      <c r="H97" s="37"/>
      <c r="I97" s="5"/>
      <c r="J97" s="5"/>
      <c r="K97" s="5"/>
    </row>
    <row r="98" spans="1:11" x14ac:dyDescent="0.25">
      <c r="A98" s="5"/>
      <c r="B98" s="40"/>
      <c r="C98" s="18"/>
      <c r="D98" s="5"/>
      <c r="E98" s="5"/>
      <c r="F98" s="37"/>
      <c r="G98" s="37"/>
      <c r="H98" s="37"/>
      <c r="I98" s="5"/>
      <c r="J98" s="5"/>
      <c r="K98" s="5"/>
    </row>
    <row r="99" spans="1:11" x14ac:dyDescent="0.25">
      <c r="A99" s="5"/>
      <c r="B99" s="106"/>
      <c r="C99" s="107"/>
      <c r="D99" s="5"/>
      <c r="E99" s="5"/>
      <c r="F99" s="37"/>
      <c r="G99" s="37"/>
      <c r="H99" s="37"/>
      <c r="I99" s="5"/>
      <c r="J99" s="5"/>
      <c r="K99" s="5"/>
    </row>
    <row r="100" spans="1:11" x14ac:dyDescent="0.25">
      <c r="F100" s="44"/>
      <c r="G100" s="44"/>
      <c r="H100" s="44"/>
    </row>
    <row r="101" spans="1:11" x14ac:dyDescent="0.25">
      <c r="B101" s="17" t="s">
        <v>30</v>
      </c>
      <c r="F101" s="17" t="s">
        <v>117</v>
      </c>
      <c r="G101" s="7"/>
      <c r="H101" s="7"/>
      <c r="I101" s="7"/>
    </row>
    <row r="102" spans="1:11" x14ac:dyDescent="0.25">
      <c r="B102" s="17" t="s">
        <v>341</v>
      </c>
      <c r="F102" s="7" t="s">
        <v>119</v>
      </c>
      <c r="G102" s="20"/>
      <c r="H102" s="20"/>
      <c r="I102" s="20"/>
    </row>
    <row r="103" spans="1:11" ht="21" customHeight="1" x14ac:dyDescent="0.7">
      <c r="B103" s="17" t="s">
        <v>139</v>
      </c>
      <c r="G103" s="19"/>
      <c r="I103" s="8"/>
      <c r="J103" s="8"/>
      <c r="K103" s="8"/>
    </row>
    <row r="104" spans="1:11" x14ac:dyDescent="0.25">
      <c r="F104" s="43"/>
      <c r="G104" s="43"/>
      <c r="H104" s="43"/>
    </row>
    <row r="105" spans="1:11" ht="21" customHeight="1" x14ac:dyDescent="0.25">
      <c r="A105" s="97" t="s">
        <v>40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</row>
    <row r="106" spans="1:11" s="36" customFormat="1" x14ac:dyDescent="0.25">
      <c r="A106" s="28" t="s">
        <v>346</v>
      </c>
      <c r="B106" s="29"/>
      <c r="C106" s="29"/>
      <c r="D106" s="29"/>
      <c r="E106" s="29"/>
      <c r="F106" s="28" t="s">
        <v>86</v>
      </c>
      <c r="G106" s="29"/>
      <c r="H106" s="29"/>
      <c r="I106" s="29"/>
      <c r="J106" s="29"/>
    </row>
    <row r="107" spans="1:11" s="36" customFormat="1" ht="21" customHeight="1" x14ac:dyDescent="0.25">
      <c r="A107" s="108" t="s">
        <v>434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</row>
    <row r="108" spans="1:11" s="36" customFormat="1" x14ac:dyDescent="0.25">
      <c r="A108" s="108" t="s">
        <v>347</v>
      </c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1:11" x14ac:dyDescent="0.25">
      <c r="A109" s="98" t="s">
        <v>470</v>
      </c>
      <c r="B109" s="98"/>
      <c r="C109" s="98"/>
      <c r="D109" s="98"/>
      <c r="E109" s="98"/>
      <c r="F109" s="98"/>
      <c r="G109" s="98"/>
      <c r="H109" s="98"/>
      <c r="I109" s="98"/>
      <c r="J109" s="98"/>
    </row>
    <row r="110" spans="1:11" ht="21" customHeight="1" x14ac:dyDescent="0.25">
      <c r="A110" s="99" t="s">
        <v>0</v>
      </c>
      <c r="B110" s="99" t="s">
        <v>9</v>
      </c>
      <c r="C110" s="99" t="s">
        <v>1</v>
      </c>
      <c r="D110" s="99" t="s">
        <v>2</v>
      </c>
      <c r="E110" s="99" t="s">
        <v>57</v>
      </c>
      <c r="F110" s="99" t="s">
        <v>8</v>
      </c>
      <c r="G110" s="102" t="s">
        <v>7</v>
      </c>
      <c r="H110" s="103"/>
      <c r="I110" s="103"/>
      <c r="J110" s="103"/>
      <c r="K110" s="99" t="s">
        <v>37</v>
      </c>
    </row>
    <row r="111" spans="1:11" x14ac:dyDescent="0.25">
      <c r="A111" s="100"/>
      <c r="B111" s="100"/>
      <c r="C111" s="100"/>
      <c r="D111" s="100"/>
      <c r="E111" s="100"/>
      <c r="F111" s="100"/>
      <c r="G111" s="6" t="s">
        <v>3</v>
      </c>
      <c r="H111" s="6" t="s">
        <v>4</v>
      </c>
      <c r="I111" s="4" t="s">
        <v>5</v>
      </c>
      <c r="J111" s="4" t="s">
        <v>6</v>
      </c>
      <c r="K111" s="100"/>
    </row>
    <row r="112" spans="1:11" x14ac:dyDescent="0.25">
      <c r="A112" s="101"/>
      <c r="B112" s="101"/>
      <c r="C112" s="101"/>
      <c r="D112" s="101"/>
      <c r="E112" s="101"/>
      <c r="F112" s="101"/>
      <c r="G112" s="3" t="s">
        <v>63</v>
      </c>
      <c r="H112" s="3" t="s">
        <v>64</v>
      </c>
      <c r="I112" s="4" t="s">
        <v>65</v>
      </c>
      <c r="J112" s="4" t="s">
        <v>66</v>
      </c>
      <c r="K112" s="101"/>
    </row>
    <row r="113" spans="1:11" x14ac:dyDescent="0.25">
      <c r="A113" s="5"/>
      <c r="B113" s="18" t="s">
        <v>348</v>
      </c>
      <c r="C113" s="18"/>
      <c r="D113" s="5"/>
      <c r="E113" s="5"/>
      <c r="F113" s="37">
        <v>76999</v>
      </c>
      <c r="G113" s="37"/>
      <c r="H113" s="37"/>
      <c r="I113" s="5"/>
      <c r="J113" s="5"/>
      <c r="K113" s="23" t="s">
        <v>349</v>
      </c>
    </row>
    <row r="114" spans="1:11" x14ac:dyDescent="0.25">
      <c r="A114" s="5"/>
      <c r="B114" s="18" t="s">
        <v>367</v>
      </c>
      <c r="C114" s="18"/>
      <c r="D114" s="5"/>
      <c r="E114" s="5"/>
      <c r="F114" s="37"/>
      <c r="G114" s="37"/>
      <c r="H114" s="37"/>
      <c r="I114" s="5"/>
      <c r="J114" s="5"/>
      <c r="K114" s="23" t="s">
        <v>351</v>
      </c>
    </row>
    <row r="115" spans="1:11" x14ac:dyDescent="0.25">
      <c r="A115" s="5"/>
      <c r="B115" s="18" t="s">
        <v>396</v>
      </c>
      <c r="C115" s="18" t="s">
        <v>397</v>
      </c>
      <c r="D115" s="5"/>
      <c r="E115" s="5" t="s">
        <v>409</v>
      </c>
      <c r="F115" s="42"/>
      <c r="G115" s="37"/>
      <c r="H115" s="37"/>
      <c r="I115" s="5"/>
      <c r="J115" s="5"/>
      <c r="K115" s="5"/>
    </row>
    <row r="116" spans="1:11" x14ac:dyDescent="0.25">
      <c r="A116" s="5"/>
      <c r="B116" s="40" t="s">
        <v>398</v>
      </c>
      <c r="C116" s="18" t="s">
        <v>399</v>
      </c>
      <c r="D116" s="5"/>
      <c r="E116" s="5"/>
      <c r="F116" s="42"/>
      <c r="G116" s="37"/>
      <c r="H116" s="37"/>
      <c r="I116" s="5"/>
      <c r="J116" s="5"/>
      <c r="K116" s="5"/>
    </row>
    <row r="117" spans="1:11" x14ac:dyDescent="0.25">
      <c r="A117" s="5"/>
      <c r="B117" s="40" t="s">
        <v>400</v>
      </c>
      <c r="C117" s="18" t="s">
        <v>400</v>
      </c>
      <c r="D117" s="5"/>
      <c r="E117" s="5"/>
      <c r="F117" s="42"/>
      <c r="G117" s="37"/>
      <c r="H117" s="37"/>
      <c r="I117" s="5"/>
      <c r="J117" s="5"/>
      <c r="K117" s="5"/>
    </row>
    <row r="118" spans="1:11" x14ac:dyDescent="0.25">
      <c r="A118" s="5"/>
      <c r="B118" s="40" t="s">
        <v>428</v>
      </c>
      <c r="C118" s="18" t="s">
        <v>401</v>
      </c>
      <c r="D118" s="5"/>
      <c r="E118" s="5"/>
      <c r="F118" s="37"/>
      <c r="G118" s="37"/>
      <c r="H118" s="37"/>
      <c r="I118" s="5"/>
      <c r="J118" s="5"/>
      <c r="K118" s="5"/>
    </row>
    <row r="119" spans="1:11" x14ac:dyDescent="0.25">
      <c r="A119" s="5"/>
      <c r="B119" s="40" t="s">
        <v>402</v>
      </c>
      <c r="C119" s="18" t="s">
        <v>403</v>
      </c>
      <c r="D119" s="41"/>
      <c r="E119" s="5"/>
      <c r="F119" s="37">
        <v>22500</v>
      </c>
      <c r="G119" s="37"/>
      <c r="H119" s="37">
        <v>22500</v>
      </c>
      <c r="I119" s="5"/>
      <c r="J119" s="5"/>
      <c r="K119" s="5"/>
    </row>
    <row r="120" spans="1:11" x14ac:dyDescent="0.25">
      <c r="A120" s="5"/>
      <c r="B120" s="40" t="s">
        <v>430</v>
      </c>
      <c r="C120" s="18" t="s">
        <v>404</v>
      </c>
      <c r="D120" s="5"/>
      <c r="E120" s="5"/>
      <c r="F120" s="37"/>
      <c r="G120" s="37"/>
      <c r="H120" s="37"/>
      <c r="I120" s="5"/>
      <c r="J120" s="5"/>
      <c r="K120" s="5"/>
    </row>
    <row r="121" spans="1:11" x14ac:dyDescent="0.25">
      <c r="A121" s="5"/>
      <c r="B121" s="40" t="s">
        <v>721</v>
      </c>
      <c r="C121" s="18" t="s">
        <v>405</v>
      </c>
      <c r="D121" s="5"/>
      <c r="E121" s="5"/>
      <c r="F121" s="37">
        <v>25000</v>
      </c>
      <c r="G121" s="37"/>
      <c r="H121" s="37">
        <v>25000</v>
      </c>
      <c r="I121" s="5"/>
      <c r="J121" s="5"/>
      <c r="K121" s="5"/>
    </row>
    <row r="122" spans="1:11" x14ac:dyDescent="0.25">
      <c r="A122" s="5"/>
      <c r="B122" s="40" t="s">
        <v>722</v>
      </c>
      <c r="C122" s="18"/>
      <c r="D122" s="5"/>
      <c r="E122" s="5"/>
      <c r="F122" s="37"/>
      <c r="G122" s="37"/>
      <c r="H122" s="37"/>
      <c r="I122" s="5"/>
      <c r="J122" s="5"/>
      <c r="K122" s="5"/>
    </row>
    <row r="123" spans="1:11" x14ac:dyDescent="0.25">
      <c r="A123" s="5"/>
      <c r="B123" s="40"/>
      <c r="C123" s="18"/>
      <c r="D123" s="5"/>
      <c r="E123" s="5"/>
      <c r="F123" s="42"/>
      <c r="G123" s="42"/>
      <c r="H123" s="42"/>
      <c r="I123" s="5"/>
      <c r="J123" s="5"/>
      <c r="K123" s="5"/>
    </row>
    <row r="124" spans="1:11" x14ac:dyDescent="0.25">
      <c r="A124" s="5"/>
      <c r="B124" s="106"/>
      <c r="C124" s="107"/>
      <c r="D124" s="5"/>
      <c r="E124" s="5"/>
      <c r="F124" s="37"/>
      <c r="G124" s="37"/>
      <c r="H124" s="37"/>
      <c r="I124" s="37"/>
      <c r="J124" s="5"/>
      <c r="K124" s="5"/>
    </row>
    <row r="125" spans="1:11" x14ac:dyDescent="0.25">
      <c r="F125" s="44"/>
      <c r="G125" s="44"/>
      <c r="H125" s="44"/>
      <c r="I125" s="44"/>
    </row>
    <row r="126" spans="1:11" x14ac:dyDescent="0.25">
      <c r="B126" s="17" t="s">
        <v>30</v>
      </c>
      <c r="F126" s="17" t="s">
        <v>117</v>
      </c>
      <c r="G126" s="7"/>
      <c r="H126" s="7"/>
      <c r="I126" s="7"/>
    </row>
    <row r="127" spans="1:11" x14ac:dyDescent="0.25">
      <c r="B127" s="17" t="s">
        <v>341</v>
      </c>
      <c r="F127" s="7" t="s">
        <v>119</v>
      </c>
      <c r="G127" s="20"/>
      <c r="H127" s="20"/>
      <c r="I127" s="20"/>
    </row>
    <row r="128" spans="1:11" ht="21" customHeight="1" x14ac:dyDescent="0.7">
      <c r="B128" s="17" t="s">
        <v>139</v>
      </c>
      <c r="G128" s="19"/>
      <c r="I128" s="8"/>
      <c r="J128" s="8"/>
      <c r="K128" s="8"/>
    </row>
    <row r="131" spans="1:11" ht="21" customHeight="1" x14ac:dyDescent="0.25">
      <c r="A131" s="97" t="s">
        <v>40</v>
      </c>
      <c r="B131" s="97"/>
      <c r="C131" s="97"/>
      <c r="D131" s="97"/>
      <c r="E131" s="97"/>
      <c r="F131" s="97"/>
      <c r="G131" s="97"/>
      <c r="H131" s="97"/>
      <c r="I131" s="97"/>
      <c r="J131" s="97"/>
      <c r="K131" s="97"/>
    </row>
    <row r="132" spans="1:11" s="36" customFormat="1" x14ac:dyDescent="0.25">
      <c r="A132" s="28" t="s">
        <v>346</v>
      </c>
      <c r="B132" s="29"/>
      <c r="C132" s="29"/>
      <c r="D132" s="29"/>
      <c r="E132" s="29"/>
      <c r="F132" s="28" t="s">
        <v>86</v>
      </c>
      <c r="G132" s="29"/>
      <c r="H132" s="29"/>
      <c r="I132" s="29"/>
      <c r="J132" s="29"/>
    </row>
    <row r="133" spans="1:11" s="36" customFormat="1" ht="21" customHeight="1" x14ac:dyDescent="0.25">
      <c r="A133" s="108" t="s">
        <v>434</v>
      </c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</row>
    <row r="134" spans="1:11" s="36" customFormat="1" x14ac:dyDescent="0.25">
      <c r="A134" s="108" t="s">
        <v>347</v>
      </c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1:11" x14ac:dyDescent="0.25">
      <c r="A135" s="98" t="s">
        <v>470</v>
      </c>
      <c r="B135" s="98"/>
      <c r="C135" s="98"/>
      <c r="D135" s="98"/>
      <c r="E135" s="98"/>
      <c r="F135" s="98"/>
      <c r="G135" s="98"/>
      <c r="H135" s="98"/>
      <c r="I135" s="98"/>
      <c r="J135" s="98"/>
    </row>
    <row r="136" spans="1:11" ht="21" customHeight="1" x14ac:dyDescent="0.25">
      <c r="A136" s="99" t="s">
        <v>0</v>
      </c>
      <c r="B136" s="99" t="s">
        <v>9</v>
      </c>
      <c r="C136" s="99" t="s">
        <v>1</v>
      </c>
      <c r="D136" s="99" t="s">
        <v>2</v>
      </c>
      <c r="E136" s="99" t="s">
        <v>57</v>
      </c>
      <c r="F136" s="99" t="s">
        <v>8</v>
      </c>
      <c r="G136" s="102" t="s">
        <v>7</v>
      </c>
      <c r="H136" s="103"/>
      <c r="I136" s="103"/>
      <c r="J136" s="103"/>
      <c r="K136" s="99" t="s">
        <v>37</v>
      </c>
    </row>
    <row r="137" spans="1:11" x14ac:dyDescent="0.25">
      <c r="A137" s="100"/>
      <c r="B137" s="100"/>
      <c r="C137" s="100"/>
      <c r="D137" s="100"/>
      <c r="E137" s="100"/>
      <c r="F137" s="100"/>
      <c r="G137" s="6" t="s">
        <v>3</v>
      </c>
      <c r="H137" s="6" t="s">
        <v>4</v>
      </c>
      <c r="I137" s="4" t="s">
        <v>5</v>
      </c>
      <c r="J137" s="4" t="s">
        <v>6</v>
      </c>
      <c r="K137" s="100"/>
    </row>
    <row r="138" spans="1:11" x14ac:dyDescent="0.25">
      <c r="A138" s="101"/>
      <c r="B138" s="101"/>
      <c r="C138" s="101"/>
      <c r="D138" s="101"/>
      <c r="E138" s="101"/>
      <c r="F138" s="101"/>
      <c r="G138" s="3" t="s">
        <v>63</v>
      </c>
      <c r="H138" s="3" t="s">
        <v>64</v>
      </c>
      <c r="I138" s="4" t="s">
        <v>65</v>
      </c>
      <c r="J138" s="4" t="s">
        <v>66</v>
      </c>
      <c r="K138" s="101"/>
    </row>
    <row r="139" spans="1:11" x14ac:dyDescent="0.25">
      <c r="A139" s="5"/>
      <c r="B139" s="18" t="s">
        <v>348</v>
      </c>
      <c r="C139" s="18"/>
      <c r="D139" s="5"/>
      <c r="E139" s="5"/>
      <c r="F139" s="37">
        <v>76999</v>
      </c>
      <c r="G139" s="37"/>
      <c r="H139" s="37"/>
      <c r="I139" s="5"/>
      <c r="J139" s="5"/>
      <c r="K139" s="23" t="s">
        <v>349</v>
      </c>
    </row>
    <row r="140" spans="1:11" x14ac:dyDescent="0.25">
      <c r="A140" s="5"/>
      <c r="B140" s="18" t="s">
        <v>367</v>
      </c>
      <c r="C140" s="18"/>
      <c r="D140" s="5"/>
      <c r="E140" s="5"/>
      <c r="F140" s="37"/>
      <c r="G140" s="37"/>
      <c r="H140" s="37"/>
      <c r="I140" s="5"/>
      <c r="J140" s="5"/>
      <c r="K140" s="23" t="s">
        <v>351</v>
      </c>
    </row>
    <row r="141" spans="1:11" x14ac:dyDescent="0.25">
      <c r="A141" s="5"/>
      <c r="B141" s="18" t="s">
        <v>396</v>
      </c>
      <c r="C141" s="18"/>
      <c r="D141" s="5"/>
      <c r="E141" s="5" t="s">
        <v>409</v>
      </c>
      <c r="F141" s="42"/>
      <c r="G141" s="37"/>
      <c r="H141" s="37"/>
      <c r="I141" s="5"/>
      <c r="J141" s="5"/>
      <c r="K141" s="5"/>
    </row>
    <row r="142" spans="1:11" x14ac:dyDescent="0.25">
      <c r="A142" s="5"/>
      <c r="B142" s="40" t="s">
        <v>398</v>
      </c>
      <c r="C142" s="18"/>
      <c r="D142" s="5"/>
      <c r="E142" s="5"/>
      <c r="F142" s="42"/>
      <c r="G142" s="37"/>
      <c r="H142" s="37"/>
      <c r="I142" s="5"/>
      <c r="J142" s="5"/>
      <c r="K142" s="5"/>
    </row>
    <row r="143" spans="1:11" x14ac:dyDescent="0.25">
      <c r="A143" s="5"/>
      <c r="B143" s="40" t="s">
        <v>431</v>
      </c>
      <c r="C143" s="18"/>
      <c r="D143" s="5"/>
      <c r="E143" s="5"/>
      <c r="F143" s="42"/>
      <c r="G143" s="37"/>
      <c r="H143" s="37"/>
      <c r="I143" s="5"/>
      <c r="J143" s="5"/>
      <c r="K143" s="5"/>
    </row>
    <row r="144" spans="1:11" x14ac:dyDescent="0.25">
      <c r="A144" s="5"/>
      <c r="B144" s="40" t="s">
        <v>429</v>
      </c>
      <c r="C144" s="18"/>
      <c r="D144" s="5"/>
      <c r="E144" s="5"/>
      <c r="F144" s="42"/>
      <c r="G144" s="42"/>
      <c r="H144" s="42"/>
      <c r="I144" s="5"/>
      <c r="J144" s="5"/>
      <c r="K144" s="5"/>
    </row>
    <row r="145" spans="1:11" x14ac:dyDescent="0.25">
      <c r="A145" s="5"/>
      <c r="B145" s="40" t="s">
        <v>433</v>
      </c>
      <c r="C145" s="18"/>
      <c r="D145" s="41"/>
      <c r="E145" s="5"/>
      <c r="F145" s="42"/>
      <c r="G145" s="42"/>
      <c r="H145" s="42"/>
      <c r="I145" s="5"/>
      <c r="J145" s="5"/>
      <c r="K145" s="5"/>
    </row>
    <row r="146" spans="1:11" x14ac:dyDescent="0.25">
      <c r="A146" s="5"/>
      <c r="B146" s="40" t="s">
        <v>432</v>
      </c>
      <c r="C146" s="18"/>
      <c r="D146" s="5"/>
      <c r="E146" s="5"/>
      <c r="F146" s="42">
        <v>1260</v>
      </c>
      <c r="G146" s="42"/>
      <c r="H146" s="42">
        <v>1260</v>
      </c>
      <c r="I146" s="5"/>
      <c r="J146" s="5"/>
      <c r="K146" s="5"/>
    </row>
    <row r="147" spans="1:11" x14ac:dyDescent="0.25">
      <c r="A147" s="5"/>
      <c r="B147" s="40" t="s">
        <v>406</v>
      </c>
      <c r="C147" s="18"/>
      <c r="D147" s="5"/>
      <c r="E147" s="5"/>
      <c r="F147" s="37"/>
      <c r="G147" s="37"/>
      <c r="H147" s="37"/>
      <c r="I147" s="5"/>
      <c r="J147" s="5"/>
      <c r="K147" s="5"/>
    </row>
    <row r="148" spans="1:11" x14ac:dyDescent="0.25">
      <c r="A148" s="5"/>
      <c r="B148" s="40" t="s">
        <v>407</v>
      </c>
      <c r="C148" s="18"/>
      <c r="D148" s="5"/>
      <c r="E148" s="5"/>
      <c r="F148" s="37">
        <v>864</v>
      </c>
      <c r="G148" s="37"/>
      <c r="H148" s="37">
        <v>864</v>
      </c>
      <c r="I148" s="5"/>
      <c r="J148" s="5"/>
      <c r="K148" s="5"/>
    </row>
    <row r="149" spans="1:11" x14ac:dyDescent="0.25">
      <c r="A149" s="5"/>
      <c r="B149" s="40" t="s">
        <v>408</v>
      </c>
      <c r="C149" s="18"/>
      <c r="D149" s="5"/>
      <c r="E149" s="5"/>
      <c r="F149" s="37"/>
      <c r="G149" s="37"/>
      <c r="H149" s="37"/>
      <c r="I149" s="5"/>
      <c r="J149" s="5"/>
      <c r="K149" s="5"/>
    </row>
    <row r="150" spans="1:11" x14ac:dyDescent="0.25">
      <c r="A150" s="5"/>
      <c r="B150" s="106" t="s">
        <v>723</v>
      </c>
      <c r="C150" s="107"/>
      <c r="D150" s="5"/>
      <c r="E150" s="5"/>
      <c r="F150" s="37">
        <v>76999</v>
      </c>
      <c r="G150" s="37"/>
      <c r="H150" s="37">
        <v>73799</v>
      </c>
      <c r="I150" s="37">
        <v>3200</v>
      </c>
      <c r="J150" s="5"/>
      <c r="K150" s="5"/>
    </row>
    <row r="152" spans="1:11" ht="24.6" x14ac:dyDescent="0.7">
      <c r="A152" s="17" t="s">
        <v>30</v>
      </c>
      <c r="G152" s="19" t="s">
        <v>32</v>
      </c>
      <c r="I152" s="8"/>
      <c r="J152" s="8"/>
      <c r="K152" s="8"/>
    </row>
    <row r="153" spans="1:11" ht="21" customHeight="1" x14ac:dyDescent="0.7">
      <c r="A153" s="109" t="s">
        <v>78</v>
      </c>
      <c r="B153" s="109"/>
      <c r="G153" s="19" t="s">
        <v>33</v>
      </c>
      <c r="I153" s="8"/>
      <c r="J153" s="8"/>
      <c r="K153" s="8"/>
    </row>
    <row r="154" spans="1:11" ht="21.75" customHeight="1" x14ac:dyDescent="0.7">
      <c r="A154" s="96" t="s">
        <v>79</v>
      </c>
      <c r="B154" s="96"/>
      <c r="K154" s="8"/>
    </row>
    <row r="155" spans="1:11" ht="21.75" customHeight="1" x14ac:dyDescent="0.7">
      <c r="A155" s="17" t="s">
        <v>80</v>
      </c>
      <c r="G155" s="19" t="s">
        <v>36</v>
      </c>
      <c r="I155" s="8"/>
      <c r="J155" s="8"/>
    </row>
  </sheetData>
  <mergeCells count="80">
    <mergeCell ref="A133:K133"/>
    <mergeCell ref="K136:K138"/>
    <mergeCell ref="B150:C150"/>
    <mergeCell ref="A153:B153"/>
    <mergeCell ref="A154:B154"/>
    <mergeCell ref="A134:J134"/>
    <mergeCell ref="A135:J135"/>
    <mergeCell ref="A136:A138"/>
    <mergeCell ref="B136:B138"/>
    <mergeCell ref="C136:C138"/>
    <mergeCell ref="D136:D138"/>
    <mergeCell ref="E136:E138"/>
    <mergeCell ref="F136:F138"/>
    <mergeCell ref="G136:J136"/>
    <mergeCell ref="B124:C124"/>
    <mergeCell ref="A131:K131"/>
    <mergeCell ref="A110:A112"/>
    <mergeCell ref="B110:B112"/>
    <mergeCell ref="C110:C112"/>
    <mergeCell ref="D110:D112"/>
    <mergeCell ref="E110:E112"/>
    <mergeCell ref="F110:F112"/>
    <mergeCell ref="B99:C99"/>
    <mergeCell ref="A105:K105"/>
    <mergeCell ref="A107:K107"/>
    <mergeCell ref="A108:J108"/>
    <mergeCell ref="G110:J110"/>
    <mergeCell ref="K110:K112"/>
    <mergeCell ref="A109:J109"/>
    <mergeCell ref="A81:K81"/>
    <mergeCell ref="A83:J83"/>
    <mergeCell ref="A84:A86"/>
    <mergeCell ref="B84:B86"/>
    <mergeCell ref="C84:C86"/>
    <mergeCell ref="D84:D86"/>
    <mergeCell ref="E84:E86"/>
    <mergeCell ref="F84:F86"/>
    <mergeCell ref="G84:J84"/>
    <mergeCell ref="K84:K86"/>
    <mergeCell ref="K32:K34"/>
    <mergeCell ref="B48:C48"/>
    <mergeCell ref="A53:K53"/>
    <mergeCell ref="A55:K55"/>
    <mergeCell ref="A82:J82"/>
    <mergeCell ref="A57:J57"/>
    <mergeCell ref="A58:A60"/>
    <mergeCell ref="B58:B60"/>
    <mergeCell ref="C58:C60"/>
    <mergeCell ref="D58:D60"/>
    <mergeCell ref="E58:E60"/>
    <mergeCell ref="F58:F60"/>
    <mergeCell ref="G58:J58"/>
    <mergeCell ref="K58:K60"/>
    <mergeCell ref="B74:C74"/>
    <mergeCell ref="A79:K79"/>
    <mergeCell ref="A56:J56"/>
    <mergeCell ref="A30:J30"/>
    <mergeCell ref="A31:J31"/>
    <mergeCell ref="A32:A34"/>
    <mergeCell ref="B32:B34"/>
    <mergeCell ref="C32:C34"/>
    <mergeCell ref="D32:D34"/>
    <mergeCell ref="E32:E34"/>
    <mergeCell ref="F32:F34"/>
    <mergeCell ref="G32:J32"/>
    <mergeCell ref="A29:K29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6:J6"/>
    <mergeCell ref="K6:K8"/>
    <mergeCell ref="B22:C22"/>
    <mergeCell ref="A27:K27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3AF4-90FE-483B-88DE-B053CEA4B1C4}">
  <dimension ref="A1:K134"/>
  <sheetViews>
    <sheetView topLeftCell="A10" workbookViewId="0">
      <selection activeCell="F129" sqref="F129"/>
    </sheetView>
  </sheetViews>
  <sheetFormatPr defaultColWidth="9" defaultRowHeight="21" x14ac:dyDescent="0.25"/>
  <cols>
    <col min="1" max="1" width="5.19921875" style="36" customWidth="1"/>
    <col min="2" max="2" width="26.59765625" style="36" customWidth="1"/>
    <col min="3" max="3" width="23" style="36" customWidth="1"/>
    <col min="4" max="4" width="8.296875" style="36" customWidth="1"/>
    <col min="5" max="5" width="13.5" style="36" customWidth="1"/>
    <col min="6" max="6" width="11.796875" style="36" customWidth="1"/>
    <col min="7" max="10" width="8.8984375" style="36" customWidth="1"/>
    <col min="11" max="16384" width="9" style="36"/>
  </cols>
  <sheetData>
    <row r="1" spans="1:11" x14ac:dyDescent="0.25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2.5" customHeight="1" x14ac:dyDescent="0.25">
      <c r="A2" s="28" t="s">
        <v>606</v>
      </c>
      <c r="B2" s="29"/>
      <c r="C2" s="29"/>
      <c r="D2" s="29"/>
      <c r="E2" s="29"/>
      <c r="F2" s="28" t="s">
        <v>314</v>
      </c>
      <c r="G2" s="29"/>
      <c r="H2" s="29"/>
      <c r="I2" s="29"/>
      <c r="J2" s="29"/>
    </row>
    <row r="3" spans="1:11" ht="22.5" customHeight="1" x14ac:dyDescent="0.25">
      <c r="A3" s="108" t="s">
        <v>567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2.5" customHeight="1" x14ac:dyDescent="0.25">
      <c r="A4" s="108" t="s">
        <v>607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1" ht="27.75" customHeight="1" x14ac:dyDescent="0.25">
      <c r="A5" s="113" t="s">
        <v>568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s="49" customFormat="1" ht="19.5" customHeight="1" x14ac:dyDescent="0.25">
      <c r="A6" s="114" t="s">
        <v>0</v>
      </c>
      <c r="B6" s="114" t="s">
        <v>9</v>
      </c>
      <c r="C6" s="114" t="s">
        <v>1</v>
      </c>
      <c r="D6" s="114" t="s">
        <v>2</v>
      </c>
      <c r="E6" s="114" t="s">
        <v>608</v>
      </c>
      <c r="F6" s="114" t="s">
        <v>569</v>
      </c>
      <c r="G6" s="117" t="s">
        <v>7</v>
      </c>
      <c r="H6" s="118"/>
      <c r="I6" s="118"/>
      <c r="J6" s="118"/>
      <c r="K6" s="114" t="s">
        <v>37</v>
      </c>
    </row>
    <row r="7" spans="1:11" s="49" customFormat="1" ht="19.5" customHeight="1" x14ac:dyDescent="0.25">
      <c r="A7" s="115"/>
      <c r="B7" s="115"/>
      <c r="C7" s="115"/>
      <c r="D7" s="115"/>
      <c r="E7" s="115"/>
      <c r="F7" s="115"/>
      <c r="G7" s="50" t="s">
        <v>3</v>
      </c>
      <c r="H7" s="50" t="s">
        <v>4</v>
      </c>
      <c r="I7" s="51" t="s">
        <v>5</v>
      </c>
      <c r="J7" s="51" t="s">
        <v>6</v>
      </c>
      <c r="K7" s="115"/>
    </row>
    <row r="8" spans="1:11" s="49" customFormat="1" x14ac:dyDescent="0.25">
      <c r="A8" s="116"/>
      <c r="B8" s="116"/>
      <c r="C8" s="116"/>
      <c r="D8" s="116"/>
      <c r="E8" s="116"/>
      <c r="F8" s="116"/>
      <c r="G8" s="48" t="s">
        <v>609</v>
      </c>
      <c r="H8" s="48" t="s">
        <v>610</v>
      </c>
      <c r="I8" s="51" t="s">
        <v>612</v>
      </c>
      <c r="J8" s="51" t="s">
        <v>611</v>
      </c>
      <c r="K8" s="116"/>
    </row>
    <row r="9" spans="1:11" ht="43.95" customHeight="1" x14ac:dyDescent="0.25">
      <c r="A9" s="41"/>
      <c r="B9" s="40" t="s">
        <v>570</v>
      </c>
      <c r="C9" s="40" t="s">
        <v>614</v>
      </c>
      <c r="D9" s="41" t="s">
        <v>572</v>
      </c>
      <c r="E9" s="5" t="s">
        <v>409</v>
      </c>
      <c r="F9" s="52">
        <f>F11+F13+F15+F33+F35+F37+F55+F78+F79+F80+F99+F101+F103+H129</f>
        <v>75820</v>
      </c>
      <c r="G9" s="53"/>
      <c r="H9" s="53"/>
      <c r="I9" s="53"/>
      <c r="J9" s="53"/>
      <c r="K9" s="41" t="s">
        <v>573</v>
      </c>
    </row>
    <row r="10" spans="1:11" ht="43.5" customHeight="1" x14ac:dyDescent="0.25">
      <c r="A10" s="41"/>
      <c r="B10" s="40" t="s">
        <v>574</v>
      </c>
      <c r="C10" s="40" t="s">
        <v>616</v>
      </c>
      <c r="D10" s="41" t="s">
        <v>575</v>
      </c>
      <c r="E10" s="41"/>
      <c r="F10" s="53"/>
      <c r="G10" s="53"/>
      <c r="H10" s="53"/>
      <c r="I10" s="53"/>
      <c r="J10" s="53"/>
      <c r="K10" s="41"/>
    </row>
    <row r="11" spans="1:11" ht="42" x14ac:dyDescent="0.25">
      <c r="A11" s="41"/>
      <c r="B11" s="40" t="s">
        <v>109</v>
      </c>
      <c r="C11" s="40" t="s">
        <v>576</v>
      </c>
      <c r="D11" s="41"/>
      <c r="E11" s="41"/>
      <c r="F11" s="52">
        <v>9800</v>
      </c>
      <c r="G11" s="54">
        <v>2450</v>
      </c>
      <c r="H11" s="54">
        <v>2450</v>
      </c>
      <c r="I11" s="54">
        <v>2450</v>
      </c>
      <c r="J11" s="54">
        <v>2450</v>
      </c>
      <c r="K11" s="41"/>
    </row>
    <row r="12" spans="1:11" ht="21.45" customHeight="1" x14ac:dyDescent="0.25">
      <c r="A12" s="41"/>
      <c r="B12" s="40" t="s">
        <v>577</v>
      </c>
      <c r="C12" s="40"/>
      <c r="D12" s="41"/>
      <c r="E12" s="41"/>
      <c r="F12" s="53"/>
      <c r="G12" s="54"/>
      <c r="H12" s="54"/>
      <c r="I12" s="54"/>
      <c r="J12" s="54"/>
      <c r="K12" s="41"/>
    </row>
    <row r="13" spans="1:11" x14ac:dyDescent="0.25">
      <c r="A13" s="41"/>
      <c r="B13" s="40" t="s">
        <v>72</v>
      </c>
      <c r="C13" s="40"/>
      <c r="D13" s="41"/>
      <c r="E13" s="41"/>
      <c r="F13" s="52">
        <v>11200</v>
      </c>
      <c r="G13" s="54">
        <v>2800</v>
      </c>
      <c r="H13" s="54">
        <v>2800</v>
      </c>
      <c r="I13" s="54">
        <v>2800</v>
      </c>
      <c r="J13" s="54">
        <v>2800</v>
      </c>
      <c r="K13" s="41"/>
    </row>
    <row r="14" spans="1:11" ht="25.05" customHeight="1" x14ac:dyDescent="0.25">
      <c r="A14" s="41"/>
      <c r="B14" s="40" t="s">
        <v>578</v>
      </c>
      <c r="C14" s="40"/>
      <c r="D14" s="41"/>
      <c r="E14" s="41"/>
      <c r="F14" s="53"/>
      <c r="G14" s="54"/>
      <c r="H14" s="54"/>
      <c r="I14" s="54"/>
      <c r="J14" s="54"/>
      <c r="K14" s="41"/>
    </row>
    <row r="15" spans="1:11" x14ac:dyDescent="0.25">
      <c r="A15" s="41"/>
      <c r="B15" s="40" t="s">
        <v>114</v>
      </c>
      <c r="C15" s="40"/>
      <c r="D15" s="41"/>
      <c r="E15" s="41"/>
      <c r="F15" s="52">
        <v>5250</v>
      </c>
      <c r="G15" s="54">
        <v>5250</v>
      </c>
      <c r="H15" s="54"/>
      <c r="I15" s="54"/>
      <c r="J15" s="54"/>
      <c r="K15" s="41"/>
    </row>
    <row r="16" spans="1:11" x14ac:dyDescent="0.25">
      <c r="A16" s="41"/>
      <c r="B16" s="40" t="s">
        <v>579</v>
      </c>
      <c r="C16" s="40"/>
      <c r="D16" s="41"/>
      <c r="E16" s="41"/>
      <c r="F16" s="52"/>
      <c r="G16" s="54"/>
      <c r="H16" s="54"/>
      <c r="I16" s="54"/>
      <c r="J16" s="54"/>
      <c r="K16" s="41"/>
    </row>
    <row r="18" spans="1:11" s="1" customFormat="1" x14ac:dyDescent="0.25">
      <c r="B18" s="17" t="s">
        <v>30</v>
      </c>
      <c r="F18" s="104" t="s">
        <v>617</v>
      </c>
      <c r="G18" s="104"/>
      <c r="H18" s="104"/>
      <c r="I18" s="104"/>
      <c r="J18" s="104"/>
      <c r="K18" s="104"/>
    </row>
    <row r="19" spans="1:11" s="1" customFormat="1" x14ac:dyDescent="0.25">
      <c r="B19" s="17" t="s">
        <v>341</v>
      </c>
      <c r="F19" s="7" t="s">
        <v>84</v>
      </c>
      <c r="G19" s="20"/>
      <c r="H19" s="20"/>
      <c r="I19" s="20"/>
    </row>
    <row r="20" spans="1:11" s="1" customFormat="1" ht="21" customHeight="1" x14ac:dyDescent="0.6">
      <c r="B20" s="17" t="s">
        <v>139</v>
      </c>
      <c r="F20" s="112"/>
      <c r="G20" s="112"/>
      <c r="H20" s="112"/>
      <c r="I20" s="112"/>
      <c r="J20" s="112"/>
      <c r="K20" s="112"/>
    </row>
    <row r="21" spans="1:11" ht="22.5" customHeight="1" x14ac:dyDescent="0.25">
      <c r="G21" s="120"/>
      <c r="H21" s="120"/>
    </row>
    <row r="22" spans="1:11" ht="22.5" customHeight="1" x14ac:dyDescent="0.25"/>
    <row r="23" spans="1:11" x14ac:dyDescent="0.25">
      <c r="A23" s="119" t="s">
        <v>40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ht="22.5" customHeight="1" x14ac:dyDescent="0.25">
      <c r="A24" s="28" t="s">
        <v>237</v>
      </c>
      <c r="B24" s="29"/>
      <c r="C24" s="29"/>
      <c r="D24" s="29"/>
      <c r="E24" s="29"/>
      <c r="F24" s="28" t="s">
        <v>314</v>
      </c>
      <c r="G24" s="29"/>
      <c r="H24" s="29"/>
      <c r="I24" s="29"/>
      <c r="J24" s="29"/>
    </row>
    <row r="25" spans="1:11" ht="22.5" customHeight="1" x14ac:dyDescent="0.25">
      <c r="A25" s="108" t="s">
        <v>567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ht="22.5" customHeight="1" x14ac:dyDescent="0.25">
      <c r="A26" s="108" t="s">
        <v>607</v>
      </c>
      <c r="B26" s="108"/>
      <c r="C26" s="108"/>
      <c r="D26" s="108"/>
      <c r="E26" s="108"/>
      <c r="F26" s="108"/>
      <c r="G26" s="108"/>
      <c r="H26" s="108"/>
      <c r="I26" s="108"/>
      <c r="J26" s="108"/>
    </row>
    <row r="27" spans="1:11" ht="27.75" customHeight="1" x14ac:dyDescent="0.25">
      <c r="A27" s="113" t="s">
        <v>568</v>
      </c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1" ht="21" customHeight="1" x14ac:dyDescent="0.25">
      <c r="A28" s="114" t="s">
        <v>0</v>
      </c>
      <c r="B28" s="114" t="s">
        <v>9</v>
      </c>
      <c r="C28" s="114" t="s">
        <v>1</v>
      </c>
      <c r="D28" s="114" t="s">
        <v>2</v>
      </c>
      <c r="E28" s="114" t="s">
        <v>608</v>
      </c>
      <c r="F28" s="114" t="s">
        <v>569</v>
      </c>
      <c r="G28" s="117" t="s">
        <v>7</v>
      </c>
      <c r="H28" s="118"/>
      <c r="I28" s="118"/>
      <c r="J28" s="118"/>
      <c r="K28" s="114" t="s">
        <v>37</v>
      </c>
    </row>
    <row r="29" spans="1:11" x14ac:dyDescent="0.25">
      <c r="A29" s="115"/>
      <c r="B29" s="115"/>
      <c r="C29" s="115"/>
      <c r="D29" s="115"/>
      <c r="E29" s="115"/>
      <c r="F29" s="115"/>
      <c r="G29" s="50" t="s">
        <v>3</v>
      </c>
      <c r="H29" s="50" t="s">
        <v>4</v>
      </c>
      <c r="I29" s="51" t="s">
        <v>5</v>
      </c>
      <c r="J29" s="51" t="s">
        <v>6</v>
      </c>
      <c r="K29" s="115"/>
    </row>
    <row r="30" spans="1:11" x14ac:dyDescent="0.25">
      <c r="A30" s="116"/>
      <c r="B30" s="116"/>
      <c r="C30" s="116"/>
      <c r="D30" s="116"/>
      <c r="E30" s="116"/>
      <c r="F30" s="116"/>
      <c r="G30" s="48" t="s">
        <v>609</v>
      </c>
      <c r="H30" s="48" t="s">
        <v>610</v>
      </c>
      <c r="I30" s="51" t="s">
        <v>612</v>
      </c>
      <c r="J30" s="51" t="s">
        <v>611</v>
      </c>
      <c r="K30" s="116"/>
    </row>
    <row r="31" spans="1:11" ht="45.45" customHeight="1" x14ac:dyDescent="0.25">
      <c r="A31" s="41"/>
      <c r="B31" s="40" t="s">
        <v>581</v>
      </c>
      <c r="C31" s="40" t="s">
        <v>614</v>
      </c>
      <c r="D31" s="41" t="s">
        <v>582</v>
      </c>
      <c r="E31" s="41"/>
      <c r="F31" s="52">
        <f>F9</f>
        <v>75820</v>
      </c>
      <c r="G31" s="53"/>
      <c r="H31" s="53"/>
      <c r="I31" s="41"/>
      <c r="J31" s="41"/>
      <c r="K31" s="41" t="s">
        <v>573</v>
      </c>
    </row>
    <row r="32" spans="1:11" ht="42" x14ac:dyDescent="0.25">
      <c r="A32" s="41"/>
      <c r="B32" s="40" t="s">
        <v>583</v>
      </c>
      <c r="C32" s="40" t="s">
        <v>615</v>
      </c>
      <c r="D32" s="41" t="s">
        <v>584</v>
      </c>
      <c r="E32" s="41"/>
      <c r="F32" s="53"/>
      <c r="G32" s="53"/>
      <c r="H32" s="53"/>
      <c r="I32" s="41"/>
      <c r="J32" s="41"/>
      <c r="K32" s="41"/>
    </row>
    <row r="33" spans="1:11" ht="25.05" customHeight="1" x14ac:dyDescent="0.25">
      <c r="A33" s="41"/>
      <c r="B33" s="40" t="s">
        <v>613</v>
      </c>
      <c r="C33" s="40"/>
      <c r="D33" s="41"/>
      <c r="E33" s="41"/>
      <c r="F33" s="52">
        <v>7200</v>
      </c>
      <c r="G33" s="53"/>
      <c r="H33" s="54">
        <v>7200</v>
      </c>
      <c r="I33" s="42"/>
      <c r="J33" s="42"/>
      <c r="K33" s="41"/>
    </row>
    <row r="34" spans="1:11" x14ac:dyDescent="0.25">
      <c r="A34" s="41"/>
      <c r="B34" s="40" t="s">
        <v>585</v>
      </c>
      <c r="C34" s="40"/>
      <c r="D34" s="41"/>
      <c r="E34" s="41"/>
      <c r="F34" s="53"/>
      <c r="G34" s="53"/>
      <c r="H34" s="54"/>
      <c r="I34" s="42"/>
      <c r="J34" s="42"/>
      <c r="K34" s="41"/>
    </row>
    <row r="35" spans="1:11" x14ac:dyDescent="0.25">
      <c r="A35" s="41"/>
      <c r="B35" s="40" t="s">
        <v>109</v>
      </c>
      <c r="C35" s="40"/>
      <c r="D35" s="41"/>
      <c r="E35" s="41"/>
      <c r="F35" s="52">
        <v>6440</v>
      </c>
      <c r="G35" s="52"/>
      <c r="H35" s="54">
        <v>6440</v>
      </c>
      <c r="I35" s="42"/>
      <c r="J35" s="42"/>
      <c r="K35" s="41"/>
    </row>
    <row r="36" spans="1:11" ht="24.45" customHeight="1" x14ac:dyDescent="0.25">
      <c r="A36" s="41"/>
      <c r="B36" s="40" t="s">
        <v>586</v>
      </c>
      <c r="C36" s="40"/>
      <c r="D36" s="41"/>
      <c r="E36" s="41"/>
      <c r="F36" s="53"/>
      <c r="G36" s="53"/>
      <c r="H36" s="54"/>
      <c r="I36" s="42"/>
      <c r="J36" s="42"/>
      <c r="K36" s="41"/>
    </row>
    <row r="37" spans="1:11" x14ac:dyDescent="0.25">
      <c r="A37" s="41"/>
      <c r="B37" s="40" t="s">
        <v>72</v>
      </c>
      <c r="C37" s="40"/>
      <c r="D37" s="41"/>
      <c r="E37" s="41"/>
      <c r="F37" s="52">
        <v>7360</v>
      </c>
      <c r="G37" s="52"/>
      <c r="H37" s="54">
        <v>7360</v>
      </c>
      <c r="I37" s="42"/>
      <c r="J37" s="42"/>
      <c r="K37" s="41"/>
    </row>
    <row r="38" spans="1:11" ht="24" customHeight="1" x14ac:dyDescent="0.25">
      <c r="A38" s="41"/>
      <c r="B38" s="40" t="s">
        <v>587</v>
      </c>
      <c r="C38" s="40"/>
      <c r="D38" s="41"/>
      <c r="E38" s="41"/>
      <c r="F38" s="53"/>
      <c r="G38" s="53"/>
      <c r="H38" s="54"/>
      <c r="I38" s="42"/>
      <c r="J38" s="42"/>
      <c r="K38" s="41"/>
    </row>
    <row r="40" spans="1:11" s="1" customFormat="1" x14ac:dyDescent="0.25">
      <c r="B40" s="17" t="s">
        <v>30</v>
      </c>
      <c r="F40" s="104" t="s">
        <v>617</v>
      </c>
      <c r="G40" s="104"/>
      <c r="H40" s="104"/>
      <c r="I40" s="104"/>
      <c r="J40" s="104"/>
      <c r="K40" s="104"/>
    </row>
    <row r="41" spans="1:11" s="1" customFormat="1" x14ac:dyDescent="0.25">
      <c r="B41" s="17" t="s">
        <v>341</v>
      </c>
      <c r="F41" s="7" t="s">
        <v>84</v>
      </c>
      <c r="G41" s="20"/>
      <c r="H41" s="20"/>
      <c r="I41" s="20"/>
    </row>
    <row r="42" spans="1:11" s="1" customFormat="1" ht="21" customHeight="1" x14ac:dyDescent="0.6">
      <c r="B42" s="17" t="s">
        <v>139</v>
      </c>
      <c r="F42" s="112"/>
      <c r="G42" s="112"/>
      <c r="H42" s="112"/>
      <c r="I42" s="112"/>
      <c r="J42" s="112"/>
      <c r="K42" s="112"/>
    </row>
    <row r="43" spans="1:11" ht="24.6" x14ac:dyDescent="0.7">
      <c r="B43" s="28"/>
      <c r="G43" s="55"/>
      <c r="I43" s="56"/>
      <c r="J43" s="56"/>
      <c r="K43" s="56"/>
    </row>
    <row r="44" spans="1:11" ht="24.6" x14ac:dyDescent="0.7">
      <c r="B44" s="28"/>
      <c r="G44" s="55"/>
      <c r="I44" s="56"/>
      <c r="J44" s="56"/>
      <c r="K44" s="56"/>
    </row>
    <row r="45" spans="1:11" x14ac:dyDescent="0.25">
      <c r="A45" s="119" t="s">
        <v>40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</row>
    <row r="46" spans="1:11" ht="22.5" customHeight="1" x14ac:dyDescent="0.25">
      <c r="A46" s="28" t="s">
        <v>237</v>
      </c>
      <c r="B46" s="29"/>
      <c r="C46" s="29"/>
      <c r="D46" s="29"/>
      <c r="E46" s="29"/>
      <c r="F46" s="28" t="s">
        <v>314</v>
      </c>
      <c r="G46" s="29"/>
      <c r="H46" s="29"/>
      <c r="I46" s="29"/>
      <c r="J46" s="29"/>
    </row>
    <row r="47" spans="1:11" ht="22.5" customHeight="1" x14ac:dyDescent="0.25">
      <c r="A47" s="108" t="s">
        <v>567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1" ht="22.5" customHeight="1" x14ac:dyDescent="0.25">
      <c r="A48" s="108" t="s">
        <v>607</v>
      </c>
      <c r="B48" s="108"/>
      <c r="C48" s="108"/>
      <c r="D48" s="108"/>
      <c r="E48" s="108"/>
      <c r="F48" s="108"/>
      <c r="G48" s="108"/>
      <c r="H48" s="108"/>
      <c r="I48" s="108"/>
      <c r="J48" s="108"/>
    </row>
    <row r="49" spans="1:11" ht="27.75" customHeight="1" x14ac:dyDescent="0.25">
      <c r="A49" s="113" t="s">
        <v>568</v>
      </c>
      <c r="B49" s="113"/>
      <c r="C49" s="113"/>
      <c r="D49" s="113"/>
      <c r="E49" s="113"/>
      <c r="F49" s="113"/>
      <c r="G49" s="113"/>
      <c r="H49" s="113"/>
      <c r="I49" s="113"/>
      <c r="J49" s="113"/>
    </row>
    <row r="50" spans="1:11" ht="21" customHeight="1" x14ac:dyDescent="0.25">
      <c r="A50" s="114" t="s">
        <v>0</v>
      </c>
      <c r="B50" s="114" t="s">
        <v>9</v>
      </c>
      <c r="C50" s="114" t="s">
        <v>1</v>
      </c>
      <c r="D50" s="114" t="s">
        <v>2</v>
      </c>
      <c r="E50" s="114" t="s">
        <v>608</v>
      </c>
      <c r="F50" s="114" t="s">
        <v>569</v>
      </c>
      <c r="G50" s="117" t="s">
        <v>7</v>
      </c>
      <c r="H50" s="118"/>
      <c r="I50" s="118"/>
      <c r="J50" s="118"/>
      <c r="K50" s="114" t="s">
        <v>37</v>
      </c>
    </row>
    <row r="51" spans="1:11" x14ac:dyDescent="0.25">
      <c r="A51" s="115"/>
      <c r="B51" s="115"/>
      <c r="C51" s="115"/>
      <c r="D51" s="115"/>
      <c r="E51" s="115"/>
      <c r="F51" s="115"/>
      <c r="G51" s="50" t="s">
        <v>3</v>
      </c>
      <c r="H51" s="50" t="s">
        <v>4</v>
      </c>
      <c r="I51" s="51" t="s">
        <v>5</v>
      </c>
      <c r="J51" s="51" t="s">
        <v>6</v>
      </c>
      <c r="K51" s="115"/>
    </row>
    <row r="52" spans="1:11" x14ac:dyDescent="0.25">
      <c r="A52" s="116"/>
      <c r="B52" s="116"/>
      <c r="C52" s="116"/>
      <c r="D52" s="116"/>
      <c r="E52" s="116"/>
      <c r="F52" s="116"/>
      <c r="G52" s="48" t="s">
        <v>609</v>
      </c>
      <c r="H52" s="48" t="s">
        <v>610</v>
      </c>
      <c r="I52" s="51" t="s">
        <v>612</v>
      </c>
      <c r="J52" s="51" t="s">
        <v>611</v>
      </c>
      <c r="K52" s="116"/>
    </row>
    <row r="53" spans="1:11" ht="45.45" customHeight="1" x14ac:dyDescent="0.25">
      <c r="A53" s="41"/>
      <c r="B53" s="40" t="s">
        <v>581</v>
      </c>
      <c r="C53" s="40"/>
      <c r="D53" s="41" t="s">
        <v>582</v>
      </c>
      <c r="E53" s="41"/>
      <c r="F53" s="52">
        <f>F9</f>
        <v>75820</v>
      </c>
      <c r="G53" s="53"/>
      <c r="H53" s="53"/>
      <c r="I53" s="41"/>
      <c r="J53" s="41"/>
      <c r="K53" s="41" t="s">
        <v>573</v>
      </c>
    </row>
    <row r="54" spans="1:11" ht="42" x14ac:dyDescent="0.25">
      <c r="A54" s="41"/>
      <c r="B54" s="40" t="s">
        <v>618</v>
      </c>
      <c r="C54" s="40"/>
      <c r="D54" s="41" t="s">
        <v>584</v>
      </c>
      <c r="E54" s="41"/>
      <c r="F54" s="53"/>
      <c r="G54" s="53"/>
      <c r="H54" s="54"/>
      <c r="I54" s="41"/>
      <c r="J54" s="41"/>
      <c r="K54" s="41"/>
    </row>
    <row r="55" spans="1:11" x14ac:dyDescent="0.25">
      <c r="A55" s="41"/>
      <c r="B55" s="40" t="s">
        <v>114</v>
      </c>
      <c r="C55" s="40"/>
      <c r="D55" s="41"/>
      <c r="E55" s="41"/>
      <c r="F55" s="52">
        <v>4600</v>
      </c>
      <c r="G55" s="52"/>
      <c r="H55" s="54">
        <v>4600</v>
      </c>
      <c r="I55" s="41"/>
      <c r="J55" s="41"/>
      <c r="K55" s="41"/>
    </row>
    <row r="56" spans="1:11" x14ac:dyDescent="0.25">
      <c r="A56" s="41"/>
      <c r="B56" s="40" t="s">
        <v>588</v>
      </c>
      <c r="C56" s="40"/>
      <c r="D56" s="41"/>
      <c r="E56" s="41"/>
      <c r="F56" s="53"/>
      <c r="G56" s="53"/>
      <c r="H56" s="54"/>
      <c r="I56" s="41"/>
      <c r="J56" s="41"/>
      <c r="K56" s="41"/>
    </row>
    <row r="58" spans="1:11" s="1" customFormat="1" x14ac:dyDescent="0.25">
      <c r="B58" s="17" t="s">
        <v>30</v>
      </c>
      <c r="F58" s="104" t="s">
        <v>617</v>
      </c>
      <c r="G58" s="104"/>
      <c r="H58" s="104"/>
      <c r="I58" s="104"/>
      <c r="J58" s="104"/>
      <c r="K58" s="104"/>
    </row>
    <row r="59" spans="1:11" s="1" customFormat="1" x14ac:dyDescent="0.25">
      <c r="B59" s="17" t="s">
        <v>341</v>
      </c>
      <c r="F59" s="7" t="s">
        <v>84</v>
      </c>
      <c r="G59" s="20"/>
      <c r="H59" s="20"/>
      <c r="I59" s="20"/>
    </row>
    <row r="60" spans="1:11" s="1" customFormat="1" ht="21" customHeight="1" x14ac:dyDescent="0.6">
      <c r="B60" s="17" t="s">
        <v>139</v>
      </c>
      <c r="F60" s="112"/>
      <c r="G60" s="112"/>
      <c r="H60" s="112"/>
      <c r="I60" s="112"/>
      <c r="J60" s="112"/>
      <c r="K60" s="112"/>
    </row>
    <row r="64" spans="1:11" ht="24.6" x14ac:dyDescent="0.7">
      <c r="B64" s="28"/>
      <c r="G64" s="55"/>
      <c r="I64" s="56"/>
      <c r="J64" s="56"/>
      <c r="K64" s="56"/>
    </row>
    <row r="65" spans="1:11" ht="24.6" x14ac:dyDescent="0.7">
      <c r="B65" s="28"/>
      <c r="G65" s="55"/>
      <c r="I65" s="56"/>
      <c r="J65" s="56"/>
      <c r="K65" s="56"/>
    </row>
    <row r="66" spans="1:11" s="58" customFormat="1" ht="16.8" x14ac:dyDescent="0.5"/>
    <row r="67" spans="1:11" ht="24.6" x14ac:dyDescent="0.7">
      <c r="B67" s="28"/>
      <c r="G67" s="55"/>
      <c r="I67" s="56"/>
      <c r="J67" s="56"/>
      <c r="K67" s="56"/>
    </row>
    <row r="68" spans="1:11" x14ac:dyDescent="0.25">
      <c r="A68" s="119" t="s">
        <v>40</v>
      </c>
      <c r="B68" s="119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5">
      <c r="A69" s="28" t="s">
        <v>237</v>
      </c>
      <c r="B69" s="29"/>
      <c r="C69" s="29"/>
      <c r="D69" s="29"/>
      <c r="E69" s="29"/>
      <c r="F69" s="28" t="s">
        <v>314</v>
      </c>
      <c r="G69" s="29"/>
      <c r="H69" s="29"/>
      <c r="I69" s="29"/>
      <c r="J69" s="29"/>
    </row>
    <row r="70" spans="1:11" x14ac:dyDescent="0.25">
      <c r="A70" s="108" t="s">
        <v>567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</row>
    <row r="71" spans="1:11" ht="21" customHeight="1" x14ac:dyDescent="0.25">
      <c r="A71" s="108" t="s">
        <v>607</v>
      </c>
      <c r="B71" s="108"/>
      <c r="C71" s="108"/>
      <c r="D71" s="108"/>
      <c r="E71" s="108"/>
      <c r="F71" s="108"/>
      <c r="G71" s="108"/>
      <c r="H71" s="108"/>
      <c r="I71" s="108"/>
      <c r="J71" s="108"/>
    </row>
    <row r="72" spans="1:11" x14ac:dyDescent="0.25">
      <c r="A72" s="113" t="s">
        <v>568</v>
      </c>
      <c r="B72" s="113"/>
      <c r="C72" s="113"/>
      <c r="D72" s="113"/>
      <c r="E72" s="113"/>
      <c r="F72" s="113"/>
      <c r="G72" s="113"/>
      <c r="H72" s="113"/>
      <c r="I72" s="113"/>
      <c r="J72" s="113"/>
    </row>
    <row r="73" spans="1:11" ht="21" customHeight="1" x14ac:dyDescent="0.25">
      <c r="A73" s="114" t="s">
        <v>0</v>
      </c>
      <c r="B73" s="114" t="s">
        <v>9</v>
      </c>
      <c r="C73" s="114" t="s">
        <v>1</v>
      </c>
      <c r="D73" s="114" t="s">
        <v>2</v>
      </c>
      <c r="E73" s="114" t="s">
        <v>608</v>
      </c>
      <c r="F73" s="114" t="s">
        <v>569</v>
      </c>
      <c r="G73" s="117" t="s">
        <v>7</v>
      </c>
      <c r="H73" s="118"/>
      <c r="I73" s="118"/>
      <c r="J73" s="118"/>
      <c r="K73" s="114" t="s">
        <v>37</v>
      </c>
    </row>
    <row r="74" spans="1:11" x14ac:dyDescent="0.25">
      <c r="A74" s="115"/>
      <c r="B74" s="115"/>
      <c r="C74" s="115"/>
      <c r="D74" s="115"/>
      <c r="E74" s="115"/>
      <c r="F74" s="115"/>
      <c r="G74" s="50" t="s">
        <v>3</v>
      </c>
      <c r="H74" s="50" t="s">
        <v>4</v>
      </c>
      <c r="I74" s="51" t="s">
        <v>5</v>
      </c>
      <c r="J74" s="51" t="s">
        <v>6</v>
      </c>
      <c r="K74" s="115"/>
    </row>
    <row r="75" spans="1:11" x14ac:dyDescent="0.25">
      <c r="A75" s="116"/>
      <c r="B75" s="116"/>
      <c r="C75" s="116"/>
      <c r="D75" s="116"/>
      <c r="E75" s="116"/>
      <c r="F75" s="116"/>
      <c r="G75" s="48" t="s">
        <v>609</v>
      </c>
      <c r="H75" s="48" t="s">
        <v>610</v>
      </c>
      <c r="I75" s="51" t="s">
        <v>612</v>
      </c>
      <c r="J75" s="51" t="s">
        <v>611</v>
      </c>
      <c r="K75" s="116"/>
    </row>
    <row r="76" spans="1:11" ht="42" x14ac:dyDescent="0.25">
      <c r="A76" s="41"/>
      <c r="B76" s="40" t="s">
        <v>581</v>
      </c>
      <c r="C76" s="40" t="s">
        <v>571</v>
      </c>
      <c r="D76" s="41" t="s">
        <v>572</v>
      </c>
      <c r="E76" s="41"/>
      <c r="F76" s="52">
        <f>F9</f>
        <v>75820</v>
      </c>
      <c r="G76" s="53"/>
      <c r="H76" s="53"/>
      <c r="I76" s="41"/>
      <c r="J76" s="41"/>
      <c r="K76" s="41" t="s">
        <v>573</v>
      </c>
    </row>
    <row r="77" spans="1:11" ht="42" x14ac:dyDescent="0.25">
      <c r="A77" s="41"/>
      <c r="B77" s="40" t="s">
        <v>590</v>
      </c>
      <c r="C77" s="40" t="s">
        <v>591</v>
      </c>
      <c r="D77" s="41" t="s">
        <v>262</v>
      </c>
      <c r="E77" s="41"/>
      <c r="F77" s="53"/>
      <c r="G77" s="53"/>
      <c r="H77" s="53"/>
      <c r="I77" s="41"/>
      <c r="J77" s="41"/>
      <c r="K77" s="40"/>
    </row>
    <row r="78" spans="1:11" ht="42" x14ac:dyDescent="0.25">
      <c r="A78" s="41"/>
      <c r="B78" s="40" t="s">
        <v>619</v>
      </c>
      <c r="C78" s="40" t="s">
        <v>592</v>
      </c>
      <c r="D78" s="41" t="s">
        <v>593</v>
      </c>
      <c r="E78" s="41"/>
      <c r="F78" s="52">
        <v>1000</v>
      </c>
      <c r="G78" s="52"/>
      <c r="H78" s="54">
        <v>1000</v>
      </c>
      <c r="I78" s="57"/>
      <c r="J78" s="57"/>
      <c r="K78" s="40"/>
    </row>
    <row r="79" spans="1:11" ht="42.45" customHeight="1" x14ac:dyDescent="0.25">
      <c r="A79" s="41"/>
      <c r="B79" s="40" t="s">
        <v>594</v>
      </c>
      <c r="C79" s="40"/>
      <c r="D79" s="41"/>
      <c r="E79" s="41"/>
      <c r="F79" s="52"/>
      <c r="G79" s="52"/>
      <c r="H79" s="54"/>
      <c r="I79" s="41"/>
      <c r="J79" s="41"/>
      <c r="K79" s="41"/>
    </row>
    <row r="80" spans="1:11" x14ac:dyDescent="0.25">
      <c r="A80" s="41"/>
      <c r="B80" s="40" t="s">
        <v>620</v>
      </c>
      <c r="C80" s="40"/>
      <c r="D80" s="41"/>
      <c r="E80" s="41"/>
      <c r="F80" s="52">
        <v>1070</v>
      </c>
      <c r="G80" s="53"/>
      <c r="H80" s="54">
        <v>1070</v>
      </c>
      <c r="I80" s="41"/>
      <c r="J80" s="41"/>
      <c r="K80" s="41"/>
    </row>
    <row r="81" spans="1:11" ht="21.45" customHeight="1" x14ac:dyDescent="0.25">
      <c r="A81" s="41"/>
      <c r="B81" s="40" t="s">
        <v>595</v>
      </c>
      <c r="C81" s="40"/>
      <c r="D81" s="41"/>
      <c r="E81" s="41"/>
      <c r="F81" s="61"/>
      <c r="G81" s="52"/>
      <c r="H81" s="54"/>
      <c r="I81" s="41"/>
      <c r="J81" s="41"/>
      <c r="K81" s="41"/>
    </row>
    <row r="82" spans="1:11" ht="20.55" customHeight="1" x14ac:dyDescent="0.25">
      <c r="A82" s="41"/>
      <c r="B82" s="41"/>
      <c r="C82" s="40"/>
      <c r="D82" s="41"/>
      <c r="E82" s="41"/>
      <c r="F82" s="53"/>
      <c r="G82" s="53"/>
      <c r="H82" s="54"/>
      <c r="I82" s="41"/>
      <c r="J82" s="41"/>
      <c r="K82" s="41"/>
    </row>
    <row r="84" spans="1:11" s="1" customFormat="1" x14ac:dyDescent="0.25">
      <c r="B84" s="17" t="s">
        <v>30</v>
      </c>
      <c r="F84" s="104" t="s">
        <v>617</v>
      </c>
      <c r="G84" s="104"/>
      <c r="H84" s="104"/>
      <c r="I84" s="104"/>
      <c r="J84" s="104"/>
      <c r="K84" s="104"/>
    </row>
    <row r="85" spans="1:11" s="1" customFormat="1" x14ac:dyDescent="0.25">
      <c r="B85" s="17" t="s">
        <v>341</v>
      </c>
      <c r="F85" s="7" t="s">
        <v>84</v>
      </c>
      <c r="G85" s="20"/>
      <c r="H85" s="20"/>
      <c r="I85" s="20"/>
    </row>
    <row r="86" spans="1:11" s="1" customFormat="1" ht="21" customHeight="1" x14ac:dyDescent="0.6">
      <c r="B86" s="17" t="s">
        <v>139</v>
      </c>
      <c r="F86" s="112"/>
      <c r="G86" s="112"/>
      <c r="H86" s="112"/>
      <c r="I86" s="112"/>
      <c r="J86" s="112"/>
      <c r="K86" s="112"/>
    </row>
    <row r="87" spans="1:11" ht="24.6" x14ac:dyDescent="0.7">
      <c r="B87" s="28"/>
      <c r="G87" s="55"/>
      <c r="I87" s="56"/>
      <c r="J87" s="56"/>
      <c r="K87" s="56"/>
    </row>
    <row r="88" spans="1:11" ht="24.6" x14ac:dyDescent="0.7">
      <c r="B88" s="28"/>
      <c r="G88" s="55"/>
      <c r="I88" s="56"/>
      <c r="J88" s="56"/>
      <c r="K88" s="56"/>
    </row>
    <row r="89" spans="1:11" x14ac:dyDescent="0.25">
      <c r="A89" s="119" t="s">
        <v>40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</row>
    <row r="90" spans="1:11" x14ac:dyDescent="0.25">
      <c r="A90" s="28" t="s">
        <v>237</v>
      </c>
      <c r="B90" s="29"/>
      <c r="C90" s="29"/>
      <c r="D90" s="29"/>
      <c r="E90" s="29"/>
      <c r="F90" s="28" t="s">
        <v>314</v>
      </c>
      <c r="G90" s="29"/>
      <c r="H90" s="29"/>
      <c r="I90" s="29"/>
      <c r="J90" s="29"/>
    </row>
    <row r="91" spans="1:11" x14ac:dyDescent="0.25">
      <c r="A91" s="108" t="s">
        <v>567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</row>
    <row r="92" spans="1:11" ht="21" customHeight="1" x14ac:dyDescent="0.25">
      <c r="A92" s="108" t="s">
        <v>607</v>
      </c>
      <c r="B92" s="108"/>
      <c r="C92" s="108"/>
      <c r="D92" s="108"/>
      <c r="E92" s="108"/>
      <c r="F92" s="108"/>
      <c r="G92" s="108"/>
      <c r="H92" s="108"/>
      <c r="I92" s="108"/>
      <c r="J92" s="108"/>
    </row>
    <row r="93" spans="1:11" x14ac:dyDescent="0.25">
      <c r="A93" s="113" t="s">
        <v>568</v>
      </c>
      <c r="B93" s="113"/>
      <c r="C93" s="113"/>
      <c r="D93" s="113"/>
      <c r="E93" s="113"/>
      <c r="F93" s="113"/>
      <c r="G93" s="113"/>
      <c r="H93" s="113"/>
      <c r="I93" s="113"/>
      <c r="J93" s="113"/>
    </row>
    <row r="94" spans="1:11" ht="21" customHeight="1" x14ac:dyDescent="0.25">
      <c r="A94" s="114" t="s">
        <v>0</v>
      </c>
      <c r="B94" s="114" t="s">
        <v>9</v>
      </c>
      <c r="C94" s="114" t="s">
        <v>1</v>
      </c>
      <c r="D94" s="114" t="s">
        <v>2</v>
      </c>
      <c r="E94" s="114" t="s">
        <v>608</v>
      </c>
      <c r="F94" s="114" t="s">
        <v>569</v>
      </c>
      <c r="G94" s="117" t="s">
        <v>7</v>
      </c>
      <c r="H94" s="118"/>
      <c r="I94" s="118"/>
      <c r="J94" s="118"/>
      <c r="K94" s="114" t="s">
        <v>37</v>
      </c>
    </row>
    <row r="95" spans="1:11" x14ac:dyDescent="0.25">
      <c r="A95" s="115"/>
      <c r="B95" s="115"/>
      <c r="C95" s="115"/>
      <c r="D95" s="115"/>
      <c r="E95" s="115"/>
      <c r="F95" s="115"/>
      <c r="G95" s="50" t="s">
        <v>3</v>
      </c>
      <c r="H95" s="50" t="s">
        <v>4</v>
      </c>
      <c r="I95" s="51" t="s">
        <v>5</v>
      </c>
      <c r="J95" s="51" t="s">
        <v>6</v>
      </c>
      <c r="K95" s="115"/>
    </row>
    <row r="96" spans="1:11" x14ac:dyDescent="0.25">
      <c r="A96" s="116"/>
      <c r="B96" s="116"/>
      <c r="C96" s="116"/>
      <c r="D96" s="116"/>
      <c r="E96" s="116"/>
      <c r="F96" s="116"/>
      <c r="G96" s="48" t="s">
        <v>609</v>
      </c>
      <c r="H96" s="48" t="s">
        <v>610</v>
      </c>
      <c r="I96" s="51" t="s">
        <v>612</v>
      </c>
      <c r="J96" s="51" t="s">
        <v>611</v>
      </c>
      <c r="K96" s="116"/>
    </row>
    <row r="97" spans="1:11" ht="42" x14ac:dyDescent="0.25">
      <c r="A97" s="41"/>
      <c r="B97" s="40" t="s">
        <v>581</v>
      </c>
      <c r="C97" s="40"/>
      <c r="D97" s="41" t="s">
        <v>572</v>
      </c>
      <c r="E97" s="41"/>
      <c r="F97" s="52">
        <f>F9</f>
        <v>75820</v>
      </c>
      <c r="G97" s="53"/>
      <c r="H97" s="53"/>
      <c r="I97" s="41"/>
      <c r="J97" s="41"/>
      <c r="K97" s="41" t="s">
        <v>573</v>
      </c>
    </row>
    <row r="98" spans="1:11" x14ac:dyDescent="0.25">
      <c r="A98" s="41"/>
      <c r="B98" s="40" t="s">
        <v>621</v>
      </c>
      <c r="C98" s="40"/>
      <c r="D98" s="41" t="s">
        <v>262</v>
      </c>
      <c r="E98" s="41"/>
      <c r="F98" s="53"/>
      <c r="G98" s="53"/>
      <c r="H98" s="53"/>
      <c r="I98" s="41"/>
      <c r="J98" s="41"/>
      <c r="K98" s="40"/>
    </row>
    <row r="99" spans="1:11" ht="21" customHeight="1" x14ac:dyDescent="0.25">
      <c r="A99" s="41"/>
      <c r="B99" s="40" t="s">
        <v>622</v>
      </c>
      <c r="C99" s="40"/>
      <c r="D99" s="41" t="s">
        <v>596</v>
      </c>
      <c r="E99" s="41"/>
      <c r="F99" s="52">
        <v>4500</v>
      </c>
      <c r="G99" s="52"/>
      <c r="H99" s="54">
        <v>4500</v>
      </c>
      <c r="I99" s="41"/>
      <c r="J99" s="41"/>
      <c r="K99" s="40"/>
    </row>
    <row r="100" spans="1:11" ht="25.05" customHeight="1" x14ac:dyDescent="0.25">
      <c r="A100" s="41"/>
      <c r="B100" s="40" t="s">
        <v>597</v>
      </c>
      <c r="C100" s="40"/>
      <c r="D100" s="41" t="s">
        <v>261</v>
      </c>
      <c r="E100" s="41"/>
      <c r="F100" s="53"/>
      <c r="G100" s="53"/>
      <c r="H100" s="54"/>
      <c r="I100" s="41"/>
      <c r="J100" s="41"/>
      <c r="K100" s="41"/>
    </row>
    <row r="101" spans="1:11" ht="22.95" customHeight="1" x14ac:dyDescent="0.25">
      <c r="A101" s="41"/>
      <c r="B101" s="40" t="s">
        <v>623</v>
      </c>
      <c r="C101" s="40"/>
      <c r="D101" s="41"/>
      <c r="E101" s="41"/>
      <c r="F101" s="52">
        <v>7200</v>
      </c>
      <c r="G101" s="52"/>
      <c r="H101" s="54">
        <v>7200</v>
      </c>
      <c r="I101" s="41"/>
      <c r="J101" s="41"/>
      <c r="K101" s="41"/>
    </row>
    <row r="102" spans="1:11" ht="25.05" customHeight="1" x14ac:dyDescent="0.25">
      <c r="A102" s="41"/>
      <c r="B102" s="40" t="s">
        <v>598</v>
      </c>
      <c r="C102" s="40"/>
      <c r="D102" s="41"/>
      <c r="E102" s="41"/>
      <c r="F102" s="53"/>
      <c r="G102" s="53"/>
      <c r="H102" s="54"/>
      <c r="I102" s="41"/>
      <c r="J102" s="41"/>
      <c r="K102" s="41"/>
    </row>
    <row r="103" spans="1:11" ht="22.95" customHeight="1" x14ac:dyDescent="0.25">
      <c r="A103" s="41"/>
      <c r="B103" s="40" t="s">
        <v>624</v>
      </c>
      <c r="C103" s="40"/>
      <c r="D103" s="41"/>
      <c r="E103" s="41"/>
      <c r="F103" s="52">
        <f>H103</f>
        <v>1200</v>
      </c>
      <c r="G103" s="52"/>
      <c r="H103" s="54">
        <v>1200</v>
      </c>
      <c r="I103" s="41"/>
      <c r="J103" s="41"/>
      <c r="K103" s="41"/>
    </row>
    <row r="104" spans="1:11" ht="22.5" customHeight="1" x14ac:dyDescent="0.25">
      <c r="A104" s="62"/>
      <c r="B104" s="40" t="s">
        <v>599</v>
      </c>
      <c r="C104" s="41"/>
      <c r="D104" s="41"/>
      <c r="E104" s="41"/>
      <c r="F104" s="53"/>
      <c r="G104" s="53"/>
      <c r="H104" s="53"/>
      <c r="I104" s="41"/>
      <c r="J104" s="41"/>
      <c r="K104" s="41"/>
    </row>
    <row r="105" spans="1:11" x14ac:dyDescent="0.25">
      <c r="A105" s="41"/>
      <c r="B105" s="110"/>
      <c r="C105" s="111"/>
      <c r="D105" s="41"/>
      <c r="E105" s="41"/>
      <c r="F105" s="52"/>
      <c r="G105" s="53"/>
      <c r="H105" s="54"/>
      <c r="I105" s="41"/>
      <c r="J105" s="41"/>
      <c r="K105" s="41"/>
    </row>
    <row r="106" spans="1:11" x14ac:dyDescent="0.25">
      <c r="F106" s="59"/>
      <c r="H106" s="60"/>
    </row>
    <row r="107" spans="1:11" s="1" customFormat="1" x14ac:dyDescent="0.25">
      <c r="B107" s="17" t="s">
        <v>30</v>
      </c>
      <c r="F107" s="104" t="s">
        <v>617</v>
      </c>
      <c r="G107" s="104"/>
      <c r="H107" s="104"/>
      <c r="I107" s="104"/>
      <c r="J107" s="104"/>
      <c r="K107" s="104"/>
    </row>
    <row r="108" spans="1:11" s="1" customFormat="1" x14ac:dyDescent="0.25">
      <c r="B108" s="17" t="s">
        <v>341</v>
      </c>
      <c r="F108" s="7" t="s">
        <v>84</v>
      </c>
      <c r="G108" s="20"/>
      <c r="H108" s="20"/>
      <c r="I108" s="20"/>
    </row>
    <row r="109" spans="1:11" s="1" customFormat="1" ht="21" customHeight="1" x14ac:dyDescent="0.6">
      <c r="B109" s="17" t="s">
        <v>139</v>
      </c>
      <c r="F109" s="112"/>
      <c r="G109" s="112"/>
      <c r="H109" s="112"/>
      <c r="I109" s="112"/>
      <c r="J109" s="112"/>
      <c r="K109" s="112"/>
    </row>
    <row r="113" spans="1:11" x14ac:dyDescent="0.25">
      <c r="A113" s="119" t="s">
        <v>40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</row>
    <row r="114" spans="1:11" x14ac:dyDescent="0.25">
      <c r="A114" s="28" t="s">
        <v>237</v>
      </c>
      <c r="B114" s="29"/>
      <c r="C114" s="29"/>
      <c r="D114" s="29"/>
      <c r="E114" s="29"/>
      <c r="F114" s="28" t="s">
        <v>314</v>
      </c>
      <c r="G114" s="29"/>
      <c r="H114" s="29"/>
      <c r="I114" s="29"/>
      <c r="J114" s="29"/>
    </row>
    <row r="115" spans="1:11" x14ac:dyDescent="0.25">
      <c r="A115" s="108" t="s">
        <v>567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</row>
    <row r="116" spans="1:11" ht="21" customHeight="1" x14ac:dyDescent="0.25">
      <c r="A116" s="108" t="s">
        <v>607</v>
      </c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1:11" x14ac:dyDescent="0.25">
      <c r="A117" s="113" t="s">
        <v>568</v>
      </c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1:11" ht="21" customHeight="1" x14ac:dyDescent="0.25">
      <c r="A118" s="114" t="s">
        <v>0</v>
      </c>
      <c r="B118" s="114" t="s">
        <v>9</v>
      </c>
      <c r="C118" s="114" t="s">
        <v>1</v>
      </c>
      <c r="D118" s="114" t="s">
        <v>2</v>
      </c>
      <c r="E118" s="114" t="s">
        <v>608</v>
      </c>
      <c r="F118" s="114" t="s">
        <v>569</v>
      </c>
      <c r="G118" s="117" t="s">
        <v>7</v>
      </c>
      <c r="H118" s="118"/>
      <c r="I118" s="118"/>
      <c r="J118" s="118"/>
      <c r="K118" s="114" t="s">
        <v>37</v>
      </c>
    </row>
    <row r="119" spans="1:11" x14ac:dyDescent="0.25">
      <c r="A119" s="115"/>
      <c r="B119" s="115"/>
      <c r="C119" s="115"/>
      <c r="D119" s="115"/>
      <c r="E119" s="115"/>
      <c r="F119" s="115"/>
      <c r="G119" s="50" t="s">
        <v>3</v>
      </c>
      <c r="H119" s="50" t="s">
        <v>4</v>
      </c>
      <c r="I119" s="51" t="s">
        <v>5</v>
      </c>
      <c r="J119" s="51" t="s">
        <v>6</v>
      </c>
      <c r="K119" s="115"/>
    </row>
    <row r="120" spans="1:11" x14ac:dyDescent="0.25">
      <c r="A120" s="116"/>
      <c r="B120" s="116"/>
      <c r="C120" s="116"/>
      <c r="D120" s="116"/>
      <c r="E120" s="116"/>
      <c r="F120" s="116"/>
      <c r="G120" s="48" t="s">
        <v>609</v>
      </c>
      <c r="H120" s="48" t="s">
        <v>610</v>
      </c>
      <c r="I120" s="51" t="s">
        <v>612</v>
      </c>
      <c r="J120" s="51" t="s">
        <v>611</v>
      </c>
      <c r="K120" s="116"/>
    </row>
    <row r="121" spans="1:11" ht="42" x14ac:dyDescent="0.25">
      <c r="A121" s="41"/>
      <c r="B121" s="40" t="s">
        <v>581</v>
      </c>
      <c r="C121" s="40"/>
      <c r="D121" s="41" t="s">
        <v>572</v>
      </c>
      <c r="E121" s="41"/>
      <c r="F121" s="52">
        <f>F129</f>
        <v>75820</v>
      </c>
      <c r="G121" s="53"/>
      <c r="H121" s="53"/>
      <c r="I121" s="41"/>
      <c r="J121" s="41"/>
      <c r="K121" s="41" t="s">
        <v>573</v>
      </c>
    </row>
    <row r="122" spans="1:11" x14ac:dyDescent="0.25">
      <c r="A122" s="41"/>
      <c r="B122" s="40" t="s">
        <v>600</v>
      </c>
      <c r="C122" s="40" t="s">
        <v>601</v>
      </c>
      <c r="D122" s="41" t="s">
        <v>115</v>
      </c>
      <c r="E122" s="41"/>
      <c r="F122" s="53"/>
      <c r="G122" s="53"/>
      <c r="H122" s="53"/>
      <c r="I122" s="41"/>
      <c r="J122" s="41"/>
      <c r="K122" s="40"/>
    </row>
    <row r="123" spans="1:11" x14ac:dyDescent="0.25">
      <c r="A123" s="41"/>
      <c r="B123" s="40" t="s">
        <v>109</v>
      </c>
      <c r="C123" s="40" t="s">
        <v>602</v>
      </c>
      <c r="D123" s="41"/>
      <c r="E123" s="41"/>
      <c r="F123" s="52"/>
      <c r="G123" s="52"/>
      <c r="H123" s="54"/>
      <c r="I123" s="41"/>
      <c r="J123" s="41"/>
      <c r="K123" s="40"/>
    </row>
    <row r="124" spans="1:11" x14ac:dyDescent="0.25">
      <c r="A124" s="41"/>
      <c r="B124" s="40" t="s">
        <v>603</v>
      </c>
      <c r="C124" s="40" t="s">
        <v>604</v>
      </c>
      <c r="D124" s="41"/>
      <c r="E124" s="41"/>
      <c r="F124" s="52">
        <v>4200</v>
      </c>
      <c r="G124" s="53"/>
      <c r="H124" s="54">
        <v>4200</v>
      </c>
      <c r="I124" s="41"/>
      <c r="J124" s="41"/>
      <c r="K124" s="41"/>
    </row>
    <row r="125" spans="1:11" x14ac:dyDescent="0.25">
      <c r="A125" s="41"/>
      <c r="B125" s="40" t="s">
        <v>72</v>
      </c>
      <c r="C125" s="40"/>
      <c r="D125" s="41"/>
      <c r="E125" s="41"/>
      <c r="F125" s="52"/>
      <c r="G125" s="52"/>
      <c r="H125" s="54"/>
      <c r="I125" s="41"/>
      <c r="J125" s="41"/>
      <c r="K125" s="41"/>
    </row>
    <row r="126" spans="1:11" x14ac:dyDescent="0.25">
      <c r="A126" s="41"/>
      <c r="B126" s="40" t="s">
        <v>605</v>
      </c>
      <c r="C126" s="40"/>
      <c r="D126" s="41"/>
      <c r="E126" s="41"/>
      <c r="F126" s="52">
        <v>4800</v>
      </c>
      <c r="G126" s="53"/>
      <c r="H126" s="54">
        <v>4800</v>
      </c>
      <c r="I126" s="41"/>
      <c r="J126" s="41"/>
      <c r="K126" s="41"/>
    </row>
    <row r="127" spans="1:11" x14ac:dyDescent="0.25">
      <c r="A127" s="41"/>
      <c r="B127" s="40"/>
      <c r="C127" s="40"/>
      <c r="D127" s="41"/>
      <c r="E127" s="41"/>
      <c r="F127" s="52"/>
      <c r="G127" s="52"/>
      <c r="H127" s="54"/>
      <c r="I127" s="41"/>
      <c r="J127" s="41"/>
      <c r="K127" s="41"/>
    </row>
    <row r="128" spans="1:11" x14ac:dyDescent="0.25">
      <c r="A128" s="62"/>
      <c r="B128" s="40"/>
      <c r="C128" s="41"/>
      <c r="D128" s="41"/>
      <c r="E128" s="41"/>
      <c r="F128" s="53"/>
      <c r="G128" s="53"/>
      <c r="H128" s="53"/>
      <c r="I128" s="41"/>
      <c r="J128" s="41"/>
      <c r="K128" s="41"/>
    </row>
    <row r="129" spans="1:11" x14ac:dyDescent="0.25">
      <c r="A129" s="41"/>
      <c r="B129" s="110" t="s">
        <v>625</v>
      </c>
      <c r="C129" s="111"/>
      <c r="D129" s="41"/>
      <c r="E129" s="41"/>
      <c r="F129" s="52">
        <f>F9</f>
        <v>75820</v>
      </c>
      <c r="G129" s="53"/>
      <c r="H129" s="54">
        <f>SUM(H123:H127)</f>
        <v>9000</v>
      </c>
      <c r="I129" s="41"/>
      <c r="J129" s="41"/>
      <c r="K129" s="41"/>
    </row>
    <row r="130" spans="1:11" x14ac:dyDescent="0.25">
      <c r="F130" s="59"/>
      <c r="H130" s="60"/>
    </row>
    <row r="131" spans="1:11" s="1" customFormat="1" ht="24.6" x14ac:dyDescent="0.7">
      <c r="A131" s="17" t="s">
        <v>30</v>
      </c>
      <c r="G131" s="19" t="s">
        <v>32</v>
      </c>
      <c r="I131" s="8"/>
      <c r="J131" s="8"/>
      <c r="K131" s="8"/>
    </row>
    <row r="132" spans="1:11" s="1" customFormat="1" ht="21" customHeight="1" x14ac:dyDescent="0.7">
      <c r="A132" s="109" t="s">
        <v>78</v>
      </c>
      <c r="B132" s="109"/>
      <c r="G132" s="19" t="s">
        <v>33</v>
      </c>
      <c r="I132" s="8"/>
      <c r="J132" s="8"/>
      <c r="K132" s="8"/>
    </row>
    <row r="133" spans="1:11" s="1" customFormat="1" ht="21.75" customHeight="1" x14ac:dyDescent="0.7">
      <c r="A133" s="96" t="s">
        <v>79</v>
      </c>
      <c r="B133" s="96"/>
      <c r="K133" s="8"/>
    </row>
    <row r="134" spans="1:11" s="1" customFormat="1" ht="21.75" customHeight="1" x14ac:dyDescent="0.7">
      <c r="A134" s="17" t="s">
        <v>80</v>
      </c>
      <c r="G134" s="19" t="s">
        <v>36</v>
      </c>
      <c r="I134" s="8"/>
      <c r="J134" s="8"/>
    </row>
  </sheetData>
  <mergeCells count="87">
    <mergeCell ref="G6:J6"/>
    <mergeCell ref="K6:K8"/>
    <mergeCell ref="G21:H21"/>
    <mergeCell ref="A1:K1"/>
    <mergeCell ref="A3:K3"/>
    <mergeCell ref="A4:J4"/>
    <mergeCell ref="A5:J5"/>
    <mergeCell ref="A6:A8"/>
    <mergeCell ref="B6:B8"/>
    <mergeCell ref="C6:C8"/>
    <mergeCell ref="D6:D8"/>
    <mergeCell ref="E6:E8"/>
    <mergeCell ref="F6:F8"/>
    <mergeCell ref="G28:J28"/>
    <mergeCell ref="K28:K30"/>
    <mergeCell ref="A45:K45"/>
    <mergeCell ref="A47:K47"/>
    <mergeCell ref="A23:K23"/>
    <mergeCell ref="A25:K25"/>
    <mergeCell ref="A26:J26"/>
    <mergeCell ref="A27:J27"/>
    <mergeCell ref="A28:A30"/>
    <mergeCell ref="B28:B30"/>
    <mergeCell ref="C28:C30"/>
    <mergeCell ref="D28:D30"/>
    <mergeCell ref="E28:E30"/>
    <mergeCell ref="F28:F30"/>
    <mergeCell ref="A48:J48"/>
    <mergeCell ref="A49:J49"/>
    <mergeCell ref="A50:A52"/>
    <mergeCell ref="B50:B52"/>
    <mergeCell ref="C50:C52"/>
    <mergeCell ref="D50:D52"/>
    <mergeCell ref="E50:E52"/>
    <mergeCell ref="F50:F52"/>
    <mergeCell ref="G50:J50"/>
    <mergeCell ref="K50:K52"/>
    <mergeCell ref="A68:K68"/>
    <mergeCell ref="A70:K70"/>
    <mergeCell ref="A71:J71"/>
    <mergeCell ref="F60:K60"/>
    <mergeCell ref="A72:J72"/>
    <mergeCell ref="A73:A75"/>
    <mergeCell ref="B73:B75"/>
    <mergeCell ref="C73:C75"/>
    <mergeCell ref="D73:D75"/>
    <mergeCell ref="E73:E75"/>
    <mergeCell ref="F73:F75"/>
    <mergeCell ref="G73:J73"/>
    <mergeCell ref="K73:K75"/>
    <mergeCell ref="A89:K89"/>
    <mergeCell ref="A91:K91"/>
    <mergeCell ref="A92:J92"/>
    <mergeCell ref="F84:K84"/>
    <mergeCell ref="F86:K86"/>
    <mergeCell ref="K118:K120"/>
    <mergeCell ref="A93:J93"/>
    <mergeCell ref="A94:A96"/>
    <mergeCell ref="B94:B96"/>
    <mergeCell ref="C94:C96"/>
    <mergeCell ref="D94:D96"/>
    <mergeCell ref="E94:E96"/>
    <mergeCell ref="F94:F96"/>
    <mergeCell ref="G94:J94"/>
    <mergeCell ref="K94:K96"/>
    <mergeCell ref="B105:C105"/>
    <mergeCell ref="A113:K113"/>
    <mergeCell ref="A115:K115"/>
    <mergeCell ref="A116:J116"/>
    <mergeCell ref="F107:K107"/>
    <mergeCell ref="F109:K109"/>
    <mergeCell ref="B129:C129"/>
    <mergeCell ref="A132:B132"/>
    <mergeCell ref="A133:B133"/>
    <mergeCell ref="F18:K18"/>
    <mergeCell ref="F20:K20"/>
    <mergeCell ref="F40:K40"/>
    <mergeCell ref="F42:K42"/>
    <mergeCell ref="F58:K58"/>
    <mergeCell ref="A117:J117"/>
    <mergeCell ref="A118:A120"/>
    <mergeCell ref="B118:B120"/>
    <mergeCell ref="C118:C120"/>
    <mergeCell ref="D118:D120"/>
    <mergeCell ref="E118:E120"/>
    <mergeCell ref="F118:F120"/>
    <mergeCell ref="G118:J118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24</vt:i4>
      </vt:variant>
    </vt:vector>
  </HeadingPairs>
  <TitlesOfParts>
    <vt:vector size="24" baseType="lpstr">
      <vt:lpstr>สรุปแผน</vt:lpstr>
      <vt:lpstr>Sheet1</vt:lpstr>
      <vt:lpstr>ยุทธ1EPI</vt:lpstr>
      <vt:lpstr>ยุทธ1ผู้พิการ</vt:lpstr>
      <vt:lpstr>ยุทธ1วัยเรียน</vt:lpstr>
      <vt:lpstr>ยุทธ1วัยรุ่น</vt:lpstr>
      <vt:lpstr>ยุทธ1 ENV</vt:lpstr>
      <vt:lpstr>ยุทธ1ควบคุมโรค</vt:lpstr>
      <vt:lpstr>ยุทธ1คบส</vt:lpstr>
      <vt:lpstr>ยุทธ1พชอ</vt:lpstr>
      <vt:lpstr>ยุทธ1ผส.</vt:lpstr>
      <vt:lpstr>ยุทธ1CKD</vt:lpstr>
      <vt:lpstr>ยุทธ2To be</vt:lpstr>
      <vt:lpstr>ยุทธ2CBTx</vt:lpstr>
      <vt:lpstr>ยุทธ2พัฒนาอสม.</vt:lpstr>
      <vt:lpstr>ยุทธ2วันอสม.</vt:lpstr>
      <vt:lpstr>ยุทธ2CAครบวงจร</vt:lpstr>
      <vt:lpstr>ยุทธ2อุบัติเหตุ</vt:lpstr>
      <vt:lpstr>ยุทธ2ปฐมภูมิ</vt:lpstr>
      <vt:lpstr>ยุทธ3สารสนเทศ</vt:lpstr>
      <vt:lpstr>ยุทธ3พัฒนาบุคลากร</vt:lpstr>
      <vt:lpstr>ยุทธ3ปีใหม่ สงกรานต์</vt:lpstr>
      <vt:lpstr>ยุทธ4วิจัย</vt:lpstr>
      <vt:lpstr>ปีใหม่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Nichak</dc:creator>
  <cp:lastModifiedBy>Cliniccomputer</cp:lastModifiedBy>
  <cp:lastPrinted>2024-12-17T03:24:22Z</cp:lastPrinted>
  <dcterms:created xsi:type="dcterms:W3CDTF">2014-09-16T06:05:50Z</dcterms:created>
  <dcterms:modified xsi:type="dcterms:W3CDTF">2024-12-17T03:24:45Z</dcterms:modified>
</cp:coreProperties>
</file>